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workbookProtection workbookAlgorithmName="SHA-512" workbookHashValue="jSNqlQmEqSIBBuCG90+WV7y83wgy/j6XW68X7hk3haW69ElWrp7c2DQhRnfVsYNOIiiHX582m6MEfMPcAL4u+Q==" workbookSaltValue="wmH5JN385KZ8FqunJq5XIw==" workbookSpinCount="100000" lockStructure="1"/>
  <bookViews>
    <workbookView xWindow="0" yWindow="0" windowWidth="15360" windowHeight="5145"/>
  </bookViews>
  <sheets>
    <sheet name="BR04" sheetId="1" r:id="rId1"/>
    <sheet name="MANUAL PENGGUNA" sheetId="2" r:id="rId2"/>
  </sheets>
  <definedNames>
    <definedName name="_xlnm.Print_Area" localSheetId="0">'BR04'!$D$1:$L$80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4" i="1" l="1"/>
  <c r="G38" i="1" l="1"/>
  <c r="H38" i="1"/>
  <c r="I38" i="1" s="1"/>
  <c r="H36" i="1"/>
  <c r="I36" i="1" s="1"/>
  <c r="G36" i="1"/>
  <c r="H35" i="1"/>
  <c r="I35" i="1" s="1"/>
  <c r="G35" i="1"/>
  <c r="H34" i="1"/>
  <c r="I34" i="1" s="1"/>
  <c r="G34" i="1"/>
  <c r="G33" i="1"/>
  <c r="H33" i="1"/>
  <c r="I33" i="1" s="1"/>
  <c r="G31" i="1"/>
  <c r="H31" i="1"/>
  <c r="I31" i="1" s="1"/>
  <c r="H29" i="1"/>
  <c r="I29" i="1" s="1"/>
  <c r="G29" i="1"/>
  <c r="H28" i="1"/>
  <c r="I28" i="1" s="1"/>
  <c r="G28" i="1"/>
  <c r="H27" i="1"/>
  <c r="G27" i="1"/>
  <c r="H26" i="1"/>
  <c r="I26" i="1" s="1"/>
  <c r="G26" i="1"/>
  <c r="G25" i="1"/>
  <c r="H25" i="1"/>
  <c r="H23" i="1"/>
  <c r="G23" i="1"/>
  <c r="H22" i="1"/>
  <c r="I22" i="1" s="1"/>
  <c r="G22" i="1"/>
  <c r="G21" i="1"/>
  <c r="I23" i="1"/>
  <c r="H21" i="1"/>
  <c r="H19" i="1"/>
  <c r="I19" i="1" s="1"/>
  <c r="G19" i="1"/>
  <c r="H18" i="1"/>
  <c r="I18" i="1" s="1"/>
  <c r="G18" i="1"/>
  <c r="H17" i="1"/>
  <c r="I17" i="1" s="1"/>
  <c r="G17" i="1"/>
  <c r="H16" i="1"/>
  <c r="I16" i="1" s="1"/>
  <c r="G16" i="1"/>
  <c r="G15" i="1"/>
  <c r="H15" i="1"/>
  <c r="I15" i="1" s="1"/>
  <c r="G13" i="1"/>
  <c r="H13" i="1"/>
  <c r="I13" i="1" s="1"/>
  <c r="H12" i="1"/>
  <c r="I12" i="1" s="1"/>
  <c r="G12" i="1"/>
  <c r="K52" i="1"/>
  <c r="J52" i="1"/>
  <c r="I52" i="1"/>
  <c r="L51" i="1"/>
  <c r="L50" i="1"/>
  <c r="L49" i="1"/>
  <c r="L48" i="1"/>
  <c r="L47" i="1"/>
  <c r="L46" i="1"/>
  <c r="L45" i="1"/>
  <c r="I27" i="1"/>
  <c r="I25" i="1"/>
  <c r="I21" i="1"/>
  <c r="L52" i="1" l="1"/>
  <c r="I40" i="1"/>
</calcChain>
</file>

<file path=xl/sharedStrings.xml><?xml version="1.0" encoding="utf-8"?>
<sst xmlns="http://schemas.openxmlformats.org/spreadsheetml/2006/main" count="288" uniqueCount="231">
  <si>
    <t>PERKHIDMATAN UTAMA
PENYELIDIKAN DAN INOVASI
PEJABAT TIMBALAN NAIB CANSELOR
(PENYELIDIKAN &amp; INOVASI)
Kod Dokumen: PU/PY/BR04/NILAIGERAN</t>
  </si>
  <si>
    <r>
      <t xml:space="preserve">MAKLUMAT PROJEK </t>
    </r>
    <r>
      <rPr>
        <b/>
        <i/>
        <sz val="14"/>
        <color theme="0"/>
        <rFont val="Arial"/>
        <family val="2"/>
      </rPr>
      <t>PROJECT INFORMATION</t>
    </r>
  </si>
  <si>
    <r>
      <t xml:space="preserve">Tajuk Projek </t>
    </r>
    <r>
      <rPr>
        <b/>
        <i/>
        <sz val="9"/>
        <color theme="1"/>
        <rFont val="Arial"/>
        <family val="2"/>
      </rPr>
      <t>Project Title</t>
    </r>
  </si>
  <si>
    <r>
      <t>Ketua Projek</t>
    </r>
    <r>
      <rPr>
        <b/>
        <i/>
        <sz val="9"/>
        <color theme="1"/>
        <rFont val="Arial"/>
        <family val="2"/>
      </rPr>
      <t xml:space="preserve"> Project Leader</t>
    </r>
  </si>
  <si>
    <r>
      <t xml:space="preserve">PTJ </t>
    </r>
    <r>
      <rPr>
        <b/>
        <i/>
        <sz val="9"/>
        <color theme="1"/>
        <rFont val="Arial"/>
        <family val="2"/>
      </rPr>
      <t>Faculty / Institut</t>
    </r>
  </si>
  <si>
    <r>
      <t>Jenis Geran</t>
    </r>
    <r>
      <rPr>
        <b/>
        <i/>
        <sz val="9"/>
        <color theme="1"/>
        <rFont val="Arial"/>
        <family val="2"/>
      </rPr>
      <t xml:space="preserve"> Type of Grant</t>
    </r>
  </si>
  <si>
    <r>
      <t xml:space="preserve">Kluster / Bidang 
</t>
    </r>
    <r>
      <rPr>
        <b/>
        <i/>
        <sz val="9"/>
        <color theme="1"/>
        <rFont val="Arial"/>
        <family val="2"/>
      </rPr>
      <t>Cluster / Research Area</t>
    </r>
  </si>
  <si>
    <r>
      <t>Kriteria Penilaian</t>
    </r>
    <r>
      <rPr>
        <b/>
        <i/>
        <sz val="11"/>
        <color theme="0"/>
        <rFont val="Arial"/>
        <family val="2"/>
      </rPr>
      <t xml:space="preserve"> 
</t>
    </r>
    <r>
      <rPr>
        <b/>
        <i/>
        <sz val="9"/>
        <color theme="0"/>
        <rFont val="Arial"/>
        <family val="2"/>
      </rPr>
      <t>Assessment criteria</t>
    </r>
  </si>
  <si>
    <r>
      <t xml:space="preserve">Wajaran Markah </t>
    </r>
    <r>
      <rPr>
        <b/>
        <i/>
        <sz val="9"/>
        <color theme="0"/>
        <rFont val="Arial"/>
        <family val="2"/>
      </rPr>
      <t>Weightage of marks</t>
    </r>
  </si>
  <si>
    <r>
      <t xml:space="preserve">Keterangan 
</t>
    </r>
    <r>
      <rPr>
        <b/>
        <i/>
        <sz val="9"/>
        <color theme="0"/>
        <rFont val="Arial"/>
        <family val="2"/>
      </rPr>
      <t>Indicator</t>
    </r>
  </si>
  <si>
    <r>
      <t xml:space="preserve">Markah 
</t>
    </r>
    <r>
      <rPr>
        <b/>
        <i/>
        <sz val="9"/>
        <color theme="0"/>
        <rFont val="Arial"/>
        <family val="2"/>
      </rPr>
      <t xml:space="preserve">Marks </t>
    </r>
  </si>
  <si>
    <r>
      <t xml:space="preserve">Skor
</t>
    </r>
    <r>
      <rPr>
        <b/>
        <i/>
        <sz val="9"/>
        <color theme="0"/>
        <rFont val="Arial"/>
        <family val="2"/>
      </rPr>
      <t>Score</t>
    </r>
  </si>
  <si>
    <r>
      <t xml:space="preserve">Ulasan Panel 
</t>
    </r>
    <r>
      <rPr>
        <b/>
        <i/>
        <sz val="9"/>
        <color theme="0"/>
        <rFont val="Arial"/>
        <family val="2"/>
      </rPr>
      <t>Panel Remarks</t>
    </r>
  </si>
  <si>
    <r>
      <t>1.0 Title and first impression</t>
    </r>
    <r>
      <rPr>
        <b/>
        <sz val="11"/>
        <color rgb="FF00B0F0"/>
        <rFont val="Arial"/>
        <family val="2"/>
      </rPr>
      <t xml:space="preserve"> </t>
    </r>
    <r>
      <rPr>
        <sz val="11"/>
        <color rgb="FF00B0F0"/>
        <rFont val="Arial"/>
        <family val="2"/>
      </rPr>
      <t>(Title should reflect the content of the proposal, concise and instantly impressionable)</t>
    </r>
  </si>
  <si>
    <t>Poor</t>
  </si>
  <si>
    <r>
      <t xml:space="preserve">2.0 Executive summary </t>
    </r>
    <r>
      <rPr>
        <sz val="11"/>
        <color rgb="FF00B0F0"/>
        <rFont val="Arial"/>
        <family val="2"/>
      </rPr>
      <t>(Should include introduction, problem statement, justification, objectives of the study. Expected key findings, potential beneficiaries and key contribution of the proposed study should be described.)</t>
    </r>
  </si>
  <si>
    <t>Below Average</t>
  </si>
  <si>
    <t>3.0 Scientific Merit (Described according to SMART criterion - Scientific, Measurable, Achievable, Realistic and within Time-frame)</t>
  </si>
  <si>
    <t>3.1 Important, relevant and current</t>
  </si>
  <si>
    <t>Excellent</t>
  </si>
  <si>
    <t xml:space="preserve">3.2 Problem Statement &amp; research question(s) </t>
  </si>
  <si>
    <t>3.3 Proposal objectives</t>
  </si>
  <si>
    <t>3.4 Scientific merit</t>
  </si>
  <si>
    <r>
      <t>3.5 Ethical issues</t>
    </r>
    <r>
      <rPr>
        <b/>
        <sz val="11"/>
        <color rgb="FF00B0F0"/>
        <rFont val="Arial"/>
        <family val="2"/>
      </rPr>
      <t xml:space="preserve"> </t>
    </r>
    <r>
      <rPr>
        <sz val="11"/>
        <color rgb="FF00B0F0"/>
        <rFont val="Arial"/>
        <family val="2"/>
      </rPr>
      <t>(Should not contain elements of misinformation, or touches sensitivities that could potentially mislead, deceive and contravene the law and moral norms of the society. Plagiarism or unethical/unauthorised use of proposals is strictly prohibited. Studies should not contravene prevailing laws and conventions on human and animal research, such as guaranteed anonymity, confidentiality and prevention against the abuse and exploitation of study subjects).       *Significant ethical issues will disqualify the proposal from the reviewing process</t>
    </r>
  </si>
  <si>
    <t>Missing</t>
  </si>
  <si>
    <t>4.0 Methodology (Clear and detailed description of methods. May consist of field work, sampling techniques, interview session, analysis ; lab work of different phases, experimental protocol, statistical analysis etc.)</t>
  </si>
  <si>
    <t>4.1 Methodology description</t>
  </si>
  <si>
    <r>
      <t>4.2 Methodology attributes</t>
    </r>
    <r>
      <rPr>
        <sz val="11"/>
        <rFont val="Arial"/>
        <family val="2"/>
      </rPr>
      <t xml:space="preserve"> </t>
    </r>
    <r>
      <rPr>
        <sz val="11"/>
        <color rgb="FF00B0F0"/>
        <rFont val="Arial"/>
        <family val="2"/>
      </rPr>
      <t>(Able to achieve research objectives with minimal possibilities of extension &amp; project delay)</t>
    </r>
  </si>
  <si>
    <r>
      <t>4.3 Supplementary materials for methodology included</t>
    </r>
    <r>
      <rPr>
        <b/>
        <sz val="11"/>
        <color rgb="FF00B0F0"/>
        <rFont val="Arial"/>
        <family val="2"/>
      </rPr>
      <t xml:space="preserve"> </t>
    </r>
    <r>
      <rPr>
        <sz val="11"/>
        <color rgb="FF00B0F0"/>
        <rFont val="Arial"/>
        <family val="2"/>
      </rPr>
      <t xml:space="preserve">(proposal may require research design &amp; framework diagram, flow chart, Gantt chart, activities and milestones etc, as per required by the sponsor) 
</t>
    </r>
    <r>
      <rPr>
        <i/>
        <sz val="11"/>
        <color rgb="FF00B0F0"/>
        <rFont val="Arial"/>
        <family val="2"/>
      </rPr>
      <t>Ignore this category if it is not required by the sponsor</t>
    </r>
  </si>
  <si>
    <t>5.0 Project Impact (Describe as the magnitude of impact in terms of reach, depth and universality of the impact)</t>
  </si>
  <si>
    <r>
      <t xml:space="preserve">5.1 Impact magnitude &amp; immediacy </t>
    </r>
    <r>
      <rPr>
        <sz val="11"/>
        <color rgb="FF00B0F0"/>
        <rFont val="Arial"/>
        <family val="2"/>
      </rPr>
      <t>(immediacy refers to how soon an impact can be seen on the intended beneficiaries of the proposed research)</t>
    </r>
  </si>
  <si>
    <r>
      <t xml:space="preserve">5.2 Potential to generate tangilble outputs and impact </t>
    </r>
    <r>
      <rPr>
        <sz val="11"/>
        <color rgb="FF00B0F0"/>
        <rFont val="Arial"/>
        <family val="2"/>
      </rPr>
      <t>(as implied by the proposal and interpreted from the reviewers' point of view)</t>
    </r>
  </si>
  <si>
    <t>5.3 Potential application(s) and follow up studies</t>
  </si>
  <si>
    <r>
      <t xml:space="preserve">5.4 Key outputs and highlights </t>
    </r>
    <r>
      <rPr>
        <sz val="11"/>
        <color rgb="FF00B0F0"/>
        <rFont val="Arial"/>
        <family val="2"/>
      </rPr>
      <t>(as declared in the proposal)</t>
    </r>
    <r>
      <rPr>
        <b/>
        <sz val="11"/>
        <rFont val="Arial"/>
        <family val="2"/>
      </rPr>
      <t xml:space="preserve">
</t>
    </r>
    <r>
      <rPr>
        <i/>
        <sz val="11"/>
        <color rgb="FFFF0000"/>
        <rFont val="Arial"/>
        <family val="2"/>
      </rPr>
      <t>Can also be adjusted by monetary return per paper, or IP</t>
    </r>
  </si>
  <si>
    <t>5.5 Engagement Impact</t>
  </si>
  <si>
    <t>6.0 Competency of the research team</t>
  </si>
  <si>
    <r>
      <t xml:space="preserve">6.1 Track record (Qualification &amp; experience </t>
    </r>
    <r>
      <rPr>
        <sz val="11"/>
        <color rgb="FF00B0F0"/>
        <rFont val="Arial"/>
        <family val="2"/>
      </rPr>
      <t>(in terms of grants and papers of researchers)</t>
    </r>
  </si>
  <si>
    <t>7.0 Research &amp; Innovation Ecosystem (Data sharing plan and stakeholder engagement - international partner, industry, authorities, agencies and communities)</t>
  </si>
  <si>
    <t>7.1 Stakeholder engagement &amp; participation</t>
  </si>
  <si>
    <r>
      <t xml:space="preserve">7.2 Project sustanainability </t>
    </r>
    <r>
      <rPr>
        <sz val="11"/>
        <color rgb="FF00B0F0"/>
        <rFont val="Arial"/>
        <family val="2"/>
      </rPr>
      <t>(Project is considered sustainable if it can sustain itself using other funds, or any other means to sustain itself beyond the proposed project period, without additional funding from the original sponsors)</t>
    </r>
  </si>
  <si>
    <t>7.3 Innovation and novelty</t>
  </si>
  <si>
    <t>7.4 Data sharing plan</t>
  </si>
  <si>
    <t>8.0 Quality of proposal (Meticulous / spelling, grammatical and expression errors)</t>
  </si>
  <si>
    <t>8.1 Quality of proposal</t>
  </si>
  <si>
    <r>
      <t xml:space="preserve">BELANJAWAN  </t>
    </r>
    <r>
      <rPr>
        <i/>
        <sz val="14"/>
        <color theme="0"/>
        <rFont val="Arial"/>
        <family val="2"/>
      </rPr>
      <t>BUDGET</t>
    </r>
  </si>
  <si>
    <r>
      <t xml:space="preserve">Butiran belanjawan
</t>
    </r>
    <r>
      <rPr>
        <b/>
        <i/>
        <sz val="9"/>
        <color theme="0"/>
        <rFont val="Arial"/>
        <family val="2"/>
      </rPr>
      <t>Budget details</t>
    </r>
  </si>
  <si>
    <r>
      <t xml:space="preserve">Had 
</t>
    </r>
    <r>
      <rPr>
        <b/>
        <sz val="9"/>
        <color theme="0"/>
        <rFont val="Arial"/>
        <family val="2"/>
      </rPr>
      <t>Limit</t>
    </r>
    <r>
      <rPr>
        <b/>
        <sz val="12"/>
        <color theme="0"/>
        <rFont val="Arial"/>
        <family val="2"/>
      </rPr>
      <t xml:space="preserve"> (%)</t>
    </r>
  </si>
  <si>
    <r>
      <t>Syarat</t>
    </r>
    <r>
      <rPr>
        <b/>
        <i/>
        <sz val="11"/>
        <color theme="0"/>
        <rFont val="Arial"/>
        <family val="2"/>
      </rPr>
      <t xml:space="preserve"> </t>
    </r>
    <r>
      <rPr>
        <b/>
        <i/>
        <sz val="9"/>
        <color theme="0"/>
        <rFont val="Arial"/>
        <family val="2"/>
      </rPr>
      <t>Conditions</t>
    </r>
  </si>
  <si>
    <r>
      <t xml:space="preserve">Komen Panel
</t>
    </r>
    <r>
      <rPr>
        <b/>
        <i/>
        <sz val="9"/>
        <color theme="0"/>
        <rFont val="Arial"/>
        <family val="2"/>
      </rPr>
      <t>Panel's Comment</t>
    </r>
  </si>
  <si>
    <r>
      <t xml:space="preserve">Bajet yang dicadangkan oleh Panel </t>
    </r>
    <r>
      <rPr>
        <b/>
        <i/>
        <sz val="12"/>
        <color theme="0"/>
        <rFont val="Arial"/>
        <family val="2"/>
      </rPr>
      <t xml:space="preserve">(RM)
</t>
    </r>
    <r>
      <rPr>
        <i/>
        <sz val="9"/>
        <color theme="0"/>
        <rFont val="Arial"/>
        <family val="2"/>
      </rPr>
      <t>Recommended Funding by Panel</t>
    </r>
    <r>
      <rPr>
        <b/>
        <i/>
        <sz val="9"/>
        <color theme="0"/>
        <rFont val="Arial"/>
        <family val="2"/>
      </rPr>
      <t xml:space="preserve"> </t>
    </r>
  </si>
  <si>
    <r>
      <t xml:space="preserve">Tahun 1 
</t>
    </r>
    <r>
      <rPr>
        <b/>
        <i/>
        <sz val="9"/>
        <color theme="1"/>
        <rFont val="Arial"/>
        <family val="2"/>
      </rPr>
      <t>Year 1</t>
    </r>
  </si>
  <si>
    <r>
      <t xml:space="preserve">Tahun 2
</t>
    </r>
    <r>
      <rPr>
        <b/>
        <i/>
        <sz val="9"/>
        <color theme="1"/>
        <rFont val="Arial"/>
        <family val="2"/>
      </rPr>
      <t>Year 2</t>
    </r>
  </si>
  <si>
    <r>
      <t xml:space="preserve">Tahun 3
</t>
    </r>
    <r>
      <rPr>
        <b/>
        <i/>
        <sz val="9"/>
        <color theme="1"/>
        <rFont val="Arial"/>
        <family val="2"/>
      </rPr>
      <t>Year 3</t>
    </r>
  </si>
  <si>
    <t>Jumlah 
Total</t>
  </si>
  <si>
    <t>Vote 11000</t>
  </si>
  <si>
    <r>
      <t xml:space="preserve">Tiada had </t>
    </r>
    <r>
      <rPr>
        <i/>
        <sz val="9"/>
        <color theme="1"/>
        <rFont val="Arial"/>
        <family val="2"/>
      </rPr>
      <t>No limit</t>
    </r>
  </si>
  <si>
    <t xml:space="preserve">Gaji dan upahan 
(Tidak terpakai untuk Geran Putra-IPM dan Putra-IPS )
Salary and wages 
(Not applicable for Geran Putra-IPM and Putra-IPS )
</t>
  </si>
  <si>
    <t>Vote 21000</t>
  </si>
  <si>
    <r>
      <t xml:space="preserve">Perbelanjaan perjalanan dan pengangkutan 
</t>
    </r>
    <r>
      <rPr>
        <i/>
        <sz val="9"/>
        <rFont val="Arial"/>
        <family val="2"/>
      </rPr>
      <t xml:space="preserve">Travel expenses and transportation </t>
    </r>
  </si>
  <si>
    <t xml:space="preserve">Vote 24000  </t>
  </si>
  <si>
    <r>
      <t xml:space="preserve">Sewaan </t>
    </r>
    <r>
      <rPr>
        <i/>
        <sz val="9"/>
        <color theme="1"/>
        <rFont val="Arial"/>
        <family val="2"/>
      </rPr>
      <t>Rental</t>
    </r>
  </si>
  <si>
    <t xml:space="preserve">Vote 26000  </t>
  </si>
  <si>
    <r>
      <t xml:space="preserve">Bekalan bahan penyelidikan serta bekalan bahan mentah dan bahan-bahan untuk penyenggaraan dan pembaikan </t>
    </r>
    <r>
      <rPr>
        <i/>
        <sz val="9"/>
        <color theme="1"/>
        <rFont val="Arial"/>
        <family val="2"/>
      </rPr>
      <t>*</t>
    </r>
    <r>
      <rPr>
        <sz val="9"/>
        <color theme="1"/>
        <rFont val="Arial"/>
        <family val="2"/>
      </rPr>
      <t>termasuk vot 27000.</t>
    </r>
    <r>
      <rPr>
        <i/>
        <sz val="9"/>
        <color theme="1"/>
        <rFont val="Arial"/>
        <family val="2"/>
      </rPr>
      <t xml:space="preserve"> 
Research materials and materials for repair and maintenance*including vote 27000</t>
    </r>
  </si>
  <si>
    <t xml:space="preserve">Vote 28000  </t>
  </si>
  <si>
    <r>
      <t>Penyelenggaraan dan pembaikan kecil</t>
    </r>
    <r>
      <rPr>
        <i/>
        <sz val="9"/>
        <color theme="1"/>
        <rFont val="Arial"/>
        <family val="2"/>
      </rPr>
      <t xml:space="preserve"> 
Maintenance and minor minor repair services                        </t>
    </r>
  </si>
  <si>
    <t xml:space="preserve">Vote 29000  </t>
  </si>
  <si>
    <t>Perkhidmatan profesional, hospitaliti dan lain-lain
Professional services, hospitality and other special services</t>
  </si>
  <si>
    <t xml:space="preserve">Vote 35000  </t>
  </si>
  <si>
    <r>
      <t xml:space="preserve">Peralatan dan aksesori (Sila rujuk garispanduan untuk keterangan lanjut)
</t>
    </r>
    <r>
      <rPr>
        <i/>
        <sz val="9"/>
        <color theme="1"/>
        <rFont val="Arial"/>
        <family val="2"/>
      </rPr>
      <t>Equipment and accessories (Please refer to  guidelines  for more information)</t>
    </r>
  </si>
  <si>
    <r>
      <t xml:space="preserve">JUMLAH PERUNTUKAN YANG DICADANGKAN (RM)
</t>
    </r>
    <r>
      <rPr>
        <b/>
        <i/>
        <sz val="9"/>
        <color theme="1"/>
        <rFont val="Arial"/>
        <family val="2"/>
      </rPr>
      <t>Total recommended funding (RM)</t>
    </r>
  </si>
  <si>
    <r>
      <t xml:space="preserve">ULASAN PENILAI  </t>
    </r>
    <r>
      <rPr>
        <i/>
        <sz val="14"/>
        <color theme="0"/>
        <rFont val="Arial"/>
        <family val="2"/>
      </rPr>
      <t>COMMENTS BY EVALUATOR</t>
    </r>
  </si>
  <si>
    <r>
      <t xml:space="preserve">Ya </t>
    </r>
    <r>
      <rPr>
        <b/>
        <sz val="9"/>
        <color theme="0"/>
        <rFont val="Arial"/>
        <family val="2"/>
      </rPr>
      <t>Yes</t>
    </r>
    <r>
      <rPr>
        <b/>
        <sz val="14"/>
        <color theme="0"/>
        <rFont val="Arial"/>
        <family val="2"/>
      </rPr>
      <t xml:space="preserve"> / Tidak </t>
    </r>
    <r>
      <rPr>
        <b/>
        <sz val="9"/>
        <color theme="0"/>
        <rFont val="Arial"/>
        <family val="2"/>
      </rPr>
      <t>No</t>
    </r>
  </si>
  <si>
    <r>
      <t xml:space="preserve">1. Adakah projek ini berkaitan penggunaan manusia, haiwan, GMO atau LMO yang memerlukan pelepasan etika?
</t>
    </r>
    <r>
      <rPr>
        <i/>
        <sz val="9"/>
        <color theme="1"/>
        <rFont val="Arial"/>
        <family val="2"/>
      </rPr>
      <t>Does the project need to obtain ethical clearance due to the use of human, animal, GMO and LMO?</t>
    </r>
  </si>
  <si>
    <t>Ya Yes</t>
  </si>
  <si>
    <r>
      <t>2.       Adakah projek ini melibatkan eksport, trans penghantaran, transit dan pembrokeran barangan strategik, termasuk senjata dan bahan berkaitan, dan aktiviti lain yang akan atau boleh memudahkan reka bentuk, pembangunan dan pengeluaran WMD (</t>
    </r>
    <r>
      <rPr>
        <b/>
        <i/>
        <sz val="12"/>
        <color theme="1"/>
        <rFont val="Arial"/>
        <family val="2"/>
      </rPr>
      <t>Weapons of Mass Destruction</t>
    </r>
    <r>
      <rPr>
        <b/>
        <sz val="12"/>
        <color theme="1"/>
        <rFont val="Arial"/>
        <family val="2"/>
      </rPr>
      <t xml:space="preserve">) dan sistem penyampaiannya. Untuk maklumat lanjut sila rujuk laman web Kementerian Perdagangan Antarabangsa dan Industri di www.miti.gov.my
</t>
    </r>
    <r>
      <rPr>
        <i/>
        <sz val="9"/>
        <color theme="1"/>
        <rFont val="Arial"/>
        <family val="2"/>
      </rPr>
      <t>Does the project involve export, transshipment, transit and brokering of strategic items, including arms and related material, and other activities that will or may facilitate the design, development and production of WMD (Weapons of Mass Destruction) and their delivery systems. For more information, please refer to the Ministry of International Trade and Industry website at www.miti.gov.my.</t>
    </r>
  </si>
  <si>
    <t>Tidak No</t>
  </si>
  <si>
    <r>
      <t xml:space="preserve">3.       Sila beri ulasan kekuatan dan kelemahan kertas cadangan penyelidikan ini. </t>
    </r>
    <r>
      <rPr>
        <b/>
        <sz val="9"/>
        <color theme="1"/>
        <rFont val="Arial"/>
        <family val="2"/>
      </rPr>
      <t xml:space="preserve"> </t>
    </r>
    <r>
      <rPr>
        <i/>
        <sz val="9"/>
        <color theme="1"/>
        <rFont val="Arial"/>
        <family val="2"/>
      </rPr>
      <t>Please provide comment of strengths and weaknesses of this research proposal</t>
    </r>
    <r>
      <rPr>
        <b/>
        <sz val="9"/>
        <color theme="1"/>
        <rFont val="Arial"/>
        <family val="2"/>
      </rPr>
      <t xml:space="preserve"> </t>
    </r>
  </si>
  <si>
    <r>
      <t>4.       Cadangan penambahbaikan</t>
    </r>
    <r>
      <rPr>
        <b/>
        <sz val="9"/>
        <color theme="1"/>
        <rFont val="Arial"/>
        <family val="2"/>
      </rPr>
      <t xml:space="preserve"> </t>
    </r>
    <r>
      <rPr>
        <i/>
        <sz val="9"/>
        <color theme="1"/>
        <rFont val="Arial"/>
        <family val="2"/>
      </rPr>
      <t>Suggestion for improvement</t>
    </r>
  </si>
  <si>
    <r>
      <t xml:space="preserve">PENGESAHAN PENILAI </t>
    </r>
    <r>
      <rPr>
        <i/>
        <sz val="14"/>
        <color theme="0"/>
        <rFont val="Arial"/>
        <family val="2"/>
      </rPr>
      <t xml:space="preserve"> ENDORSEMENT BY THE EVALUATOR</t>
    </r>
    <r>
      <rPr>
        <b/>
        <sz val="14"/>
        <color theme="0"/>
        <rFont val="Arial"/>
        <family val="2"/>
      </rPr>
      <t xml:space="preserve"> </t>
    </r>
  </si>
  <si>
    <t>Pilih Cadangan Perakuan &amp; Taraf Bintang</t>
  </si>
  <si>
    <r>
      <t xml:space="preserve">Cadangan Projek (sila pilih satu sahaja) </t>
    </r>
    <r>
      <rPr>
        <sz val="9"/>
        <color theme="1"/>
        <rFont val="Arial"/>
        <family val="2"/>
      </rPr>
      <t xml:space="preserve"> </t>
    </r>
    <r>
      <rPr>
        <i/>
        <sz val="9"/>
        <color theme="1"/>
        <rFont val="Arial"/>
        <family val="2"/>
      </rPr>
      <t>Project Recommendation (Please select one only)</t>
    </r>
    <r>
      <rPr>
        <sz val="9"/>
        <color theme="1"/>
        <rFont val="Arial"/>
        <family val="2"/>
      </rPr>
      <t xml:space="preserve"> </t>
    </r>
  </si>
  <si>
    <t xml:space="preserve">Sekiranya permohonan disokong, sila beri penarafan bintang terhadap kualiti dan impak Projek  </t>
  </si>
  <si>
    <r>
      <t xml:space="preserve">Tarikh </t>
    </r>
    <r>
      <rPr>
        <i/>
        <sz val="9"/>
        <color theme="1"/>
        <rFont val="Arial"/>
        <family val="2"/>
      </rPr>
      <t>Date</t>
    </r>
    <r>
      <rPr>
        <sz val="9"/>
        <color theme="1"/>
        <rFont val="Arial"/>
        <family val="2"/>
      </rPr>
      <t>:</t>
    </r>
    <r>
      <rPr>
        <sz val="12"/>
        <color theme="1"/>
        <rFont val="Arial"/>
        <family val="2"/>
      </rPr>
      <t xml:space="preserve"> </t>
    </r>
  </si>
  <si>
    <r>
      <t xml:space="preserve">                                                                                  Tandatangan Panel Penilai
</t>
    </r>
    <r>
      <rPr>
        <i/>
        <sz val="9"/>
        <color theme="1"/>
        <rFont val="Arial"/>
        <family val="2"/>
      </rPr>
      <t>Evaluators’ Signature</t>
    </r>
  </si>
  <si>
    <r>
      <t xml:space="preserve">Nama Penilai  &amp; Cap
</t>
    </r>
    <r>
      <rPr>
        <i/>
        <sz val="9"/>
        <color theme="1"/>
        <rFont val="Arial"/>
        <family val="2"/>
      </rPr>
      <t>Name of Evaluator &amp; Official Stamp</t>
    </r>
    <r>
      <rPr>
        <sz val="9"/>
        <color theme="1"/>
        <rFont val="Arial"/>
        <family val="2"/>
      </rPr>
      <t xml:space="preserve"> </t>
    </r>
    <r>
      <rPr>
        <sz val="12"/>
        <color theme="1"/>
        <rFont val="Arial"/>
        <family val="2"/>
      </rPr>
      <t xml:space="preserve">                              </t>
    </r>
  </si>
  <si>
    <t>No. Telefon Pejabat / No. Tel Bimbit</t>
  </si>
  <si>
    <t>Office Telephone Number / Handphone Number</t>
  </si>
  <si>
    <r>
      <t xml:space="preserve">Emel </t>
    </r>
    <r>
      <rPr>
        <i/>
        <sz val="9"/>
        <color theme="1"/>
        <rFont val="Arial"/>
        <family val="2"/>
      </rPr>
      <t>Email</t>
    </r>
  </si>
  <si>
    <t>Average</t>
  </si>
  <si>
    <t>Good</t>
  </si>
  <si>
    <t>1.0 Title and first impression (Title should reflect the content of the proposal, concise and instantly impressionable)</t>
  </si>
  <si>
    <t>This element is indeterminable or missing</t>
  </si>
  <si>
    <t>The title did not reflect the content of the proposal, and is not impressionable at all</t>
  </si>
  <si>
    <t>The title somewhat reflect the content of the proposal, but is too common</t>
  </si>
  <si>
    <t>The title describes the content of the proposal, and only left brief positive impression on the reviewer</t>
  </si>
  <si>
    <t>The title describe the content aptly, reasonably unique, and would leave reasonable degree of positive impression on the reviewer</t>
  </si>
  <si>
    <t>The title describe the study perfectly, and embodies the content and aspirations of the proposal. It is unique, and positively impressionable to whoever that have reviewed it</t>
  </si>
  <si>
    <t>2.0 Executive summary (Should include introduction, problem statement, justification, objectives of the study. Expected key findings, potential beneficiaries and key contribution of the proposed study should be described.)</t>
  </si>
  <si>
    <t>The executive summary is not relevant to the content of the proposal at all</t>
  </si>
  <si>
    <t>The executive summary somewhat reflect the content of the proposal, but did not facilitate the reviewer to quickly understand the project</t>
  </si>
  <si>
    <t>The executive summary describe the content of the proposal rather accurately, and provide limited amount of additional informtion for the reviewer to quickly understand the study</t>
  </si>
  <si>
    <t>The executive summary reflect the content and intent of the study, providing the necessary information for the reviewer to understand the study in a very short time</t>
  </si>
  <si>
    <t>The executive summary is well written, and embodies the content and aims of the study. It is unique, and has outstanding ability to attract anyone to read, and appreciates the merits of the proposed study quickly</t>
  </si>
  <si>
    <t>The proposed study is not important, not relevant and/or not current to the field of expertise</t>
  </si>
  <si>
    <t>The proposed study is somewhat important, relevant and/or current to the field of expertise</t>
  </si>
  <si>
    <t>The proposed study is evidently important and relevent. The proposed study aligns isthe current focus of the field of expertise</t>
  </si>
  <si>
    <t>The proposed study is important, relevant and current to contribute the field of interest. Findings would attract significant interest from peers in the fields of expertise</t>
  </si>
  <si>
    <t>The proposed study is not only important, relevant, current, and cutting edge, it is also crucial to the further advancement in the fields (and subfields) of expertise</t>
  </si>
  <si>
    <t>Problem statement &amp; research question included are not relevant to the proposed study</t>
  </si>
  <si>
    <t>Some evidence of problem statement &amp; research question., but very disorganised</t>
  </si>
  <si>
    <t>Problem statement and research questions are present &amp; organised, but not adequately elaborated</t>
  </si>
  <si>
    <t>Problem statement and research questions are present &amp; organised, and adequately elaborated</t>
  </si>
  <si>
    <t>Problem statement and research questions are present, organised, articulated clearly and well-justified for the proposed study</t>
  </si>
  <si>
    <t>Objectives are not related to the problem statement &amp; research question</t>
  </si>
  <si>
    <t>Objectives are related  to the problem statement &amp; research question, but address only half of the intent in the proposed study</t>
  </si>
  <si>
    <t>Objectives are related  to the problem statement &amp; research question, but address most of the intent in the proposed study</t>
  </si>
  <si>
    <t>Objectives address the problem statement &amp; research question, as well as all of the intent in the proposed study.</t>
  </si>
  <si>
    <t>Objectives address the problem statement &amp; research question, and provided crucial insights to enable the reviewer to understand the proposal at first glance</t>
  </si>
  <si>
    <t>The proposal has poor scientific merit.</t>
  </si>
  <si>
    <t>The proposal has some scientific merit</t>
  </si>
  <si>
    <t>The proposal has good scientific merit and can be supported for scientific research</t>
  </si>
  <si>
    <t>The proposal has very good scientific merit that justifies scientific research</t>
  </si>
  <si>
    <t>The proposal has execellent and sound scientific merit that strongly justifies for scientific research</t>
  </si>
  <si>
    <t>3.5 Ethical issues (Should not contain elements of misinformation, or touches sensitivities that could potentially mislead, deceive and contravene the law and moral norms of the society. Plagiarism or unethical/unauthorised use of proposals is strictly prohibited. Studies should not contravene prevailing laws and conventions on human and animal research, such as guaranteed anonymity, confidentiality and prevention against the abuse and exploitation of study subjects).       *Significant ethical issues will disqualify the proposal from the reviewing process</t>
  </si>
  <si>
    <t>This element is indeterminable or missing, and should be withheld from the reviewing process untl it is clarified or made available</t>
  </si>
  <si>
    <t>The proposal  has critical ethical issues AND SHOULD BE DISQUALIFIED FROM THE REVIEWING PROCESS</t>
  </si>
  <si>
    <t>The proposal has ethical issues that are resolvable during the review process</t>
  </si>
  <si>
    <t>The proposal has minor ethical issue, and can be considered for funding</t>
  </si>
  <si>
    <t>The proposal has no ethical issues and can be supported for funding</t>
  </si>
  <si>
    <t>The proposal has no ethical issues, should be supported for funding, and in fact advances our understanding of potential ethical issues in the field</t>
  </si>
  <si>
    <t>No methodology description included, or the methodology included is totally unsuitable for the proposed project</t>
  </si>
  <si>
    <t>Methodology is included but very disorganised, and not really aligned with the objectives</t>
  </si>
  <si>
    <t>Methodology is included, rather organised and quite aligned with the objectives</t>
  </si>
  <si>
    <t>Methodology is included, well-organised, well-described and aligned with the objectives</t>
  </si>
  <si>
    <t xml:space="preserve">Methodology is included, well-organised, well-described allowing the reviewer to understand its relevance to the objectives, and well justified for the overall aim of the study </t>
  </si>
  <si>
    <t>4.2 Methodology attributes (Able to achieve research objectives with minimal possibilities of extension &amp; project delay)</t>
  </si>
  <si>
    <t>Methodology description (or lacked of it), is not able to contribute to the achievements of research objectives</t>
  </si>
  <si>
    <t>Methods described could contribute to the achievements of research objectives, but with evident technical issues, and risk of delays</t>
  </si>
  <si>
    <t>Methods definitely contributed to the achievements of research objectives, with small degree of technical issues, and risk of delays</t>
  </si>
  <si>
    <t>Methods described are established and suited to the research objectives of the current study, with none or very little technical issues, and risk of delays</t>
  </si>
  <si>
    <t>Methods described are estabished, and is the best approach to attain the research objectives outlined. No technical issues, and risk of delays expected</t>
  </si>
  <si>
    <t>No supplementary materials for methods included</t>
  </si>
  <si>
    <t>Supplementary materials are included but is incomplete</t>
  </si>
  <si>
    <t>Supplementary materials included are complete, but may not be fully aligned with themethodology description</t>
  </si>
  <si>
    <t>Supplementary materials included are complete, fully aligned with the methodology description and helped to explain the proposed study</t>
  </si>
  <si>
    <t>Supplementary materials included are meticulously prepared, complete and fully aligned with the methodology description. The inclusion of these materials add significant value in helping the reviewer to further appreciate the proposed study.</t>
  </si>
  <si>
    <t>5.1 Impact magnitude &amp; immediacy (immediacy refers to how soon an impact can be seen on the intended beneficiaries of the proposed research)</t>
  </si>
  <si>
    <t>The proposed study did not describe the magnitude and immediacy of the  potential impact(s). The type and extent of impact on target group(s) / stakeholders is vague.</t>
  </si>
  <si>
    <t>The proposed study made brief mention on the magnitude and immediacy of the  potential impact(s). The type and extent of impact on target group(s) / stakeholders is somewhat clear to the reviewer</t>
  </si>
  <si>
    <t>The proposed study made satisfactory mention on the magnitude and immediacy of the  potential impact(s). The type and extent of impact on target group(s) / stakeholders is stated clearly in the proposal</t>
  </si>
  <si>
    <t>The proposed study made specific mention on the magnitude, reach and how soon the  potential impact(s) are expected. There are multiple target group(s) / stakeholders that will clearly benefit from the study</t>
  </si>
  <si>
    <t>The research team described the magnitude, reach, and extent of the research impact in great detail. The research team demonstrated clear understanding how the findings of their research could be deployed for maximal impacts for the target groups / stakeholders</t>
  </si>
  <si>
    <t>5.2 Potential to generate tangilble outputs and impact (as implied by the proposal and interpreted from the reviewers' point of view)</t>
  </si>
  <si>
    <t>The study have little or no potential in generating skilled human resource, graduate students, publications, patents, policy paper and other measurable outcomes / impacts</t>
  </si>
  <si>
    <t>The study have explicit potential in generating skilled human resource, graduate students, publication, patents, policy paper and other measurable outcomes / impacts</t>
  </si>
  <si>
    <t>The proposal stated clearly what would be the expected skilled human resource, graduate students, publications, patents, policy paper and other measurable outcome/impact expected. The research team has a reasonnably good idea what would be the impact of their work</t>
  </si>
  <si>
    <t>The proposal is explicitly clear on the expected skilled human resource, graduate students, publications, patents, policy paper and other measurable outcome/impact expected of the study. The research team is able to outlined the extent and type of otucomes/impact, as well as their target groups/stakeholders</t>
  </si>
  <si>
    <t>The skilled human resource, graduate students, publications,patents, policy paper and other measurable outcomes/impacts are evidently impactful, and made significant difference to the field of expertise. The reearch team is able to impart the findings of the research for wide-ranging impacts in the community and their fields of expertise.</t>
  </si>
  <si>
    <t>The proposal did not show any evidence on how knowledge garnered could be disseminated to the target group(s). No follow up study is possible</t>
  </si>
  <si>
    <t>The proposal somehwat show some evidence on how knowledge garnered could be disseminated to the target group(s). Follow up study is possible and probable</t>
  </si>
  <si>
    <t>The proposal showed evidence on how knowledge garnered could be disseminated to, and applied by the target group(s). Follow up study is highly possible</t>
  </si>
  <si>
    <t>The proposal outlined clearly how knowledge garnered could be disseminated to, and applied by the target group(s) effectively. Definite possibilities of further studies to further broaden the research horizon</t>
  </si>
  <si>
    <t>The key outputs of the proposed research include graduate students only</t>
  </si>
  <si>
    <t>The key outputs of the proposed research include graduate students, non-citation index publication, new knowledge and potential IP's</t>
  </si>
  <si>
    <t>The key outputs of the proposed research include graduate students, citation index publication, new knowledge, potential IP's and probable policy paper drafts</t>
  </si>
  <si>
    <t>The key outputs of the proposed research include graduate students, citation index publication in highly cited journals, new knowledge, IP's and probable policy paper drafts or product</t>
  </si>
  <si>
    <t>The key outputs of the proposed research include graduate students, citation index publication, new knowledge, IP's and even future policy paper drafts. The proposed project are also able to demonstrate industrial interest in the output or product</t>
  </si>
  <si>
    <t>The proposal did not describe tangible impact of engagement with any stakeholder or community, apart from the local academia</t>
  </si>
  <si>
    <t>The proposal showed some degree of engagement impact with local community, authorities or industry, apart from the local academia</t>
  </si>
  <si>
    <t>The proposal showed some degree of engagement impact with national community, authorities or industry, and international academic partners, apart from the local academia</t>
  </si>
  <si>
    <t>The proposal demonstrated good evidence of engagement impact with national community, authorities or industry, and international academic partners, apart from the local academia.</t>
  </si>
  <si>
    <t>The proposal has definitive evidence of engagement impact with national communities, authorities, and industries, as well as evidence of engagement with prominant international partners/industries, apart from local academia</t>
  </si>
  <si>
    <t>6.1 Track record (Qualification &amp; experience (in terms of grants and papers) of researchers))</t>
  </si>
  <si>
    <t>No one in the team has published, held exisiting or former grants related to the research proposed in the current study in the past 5 years</t>
  </si>
  <si>
    <t>At least half of the team members in the team has published, held exisiting or former grants related to the research proposed in the current study in the past 5 years</t>
  </si>
  <si>
    <t xml:space="preserve">Majority of team members in the team has published, held exisiting or former grants related to the research topics (or subtopics) proposed in the current study in the past 5 years. </t>
  </si>
  <si>
    <t>All team members in the team has published, held exisiting or former grants related to the research topics (or subtopics) proposed in the current study in the past 5 years. There are also evident collaboration (in terms of publication) between team members</t>
  </si>
  <si>
    <t>The proposed research team has excellent track record in terms of publication, collaboration, and past or current grants related to the research topic proposed. Well balanced team addressing / matching all areas declared in the research proposal.</t>
  </si>
  <si>
    <t>The proposal did not show any evidence of stakeholder involvement</t>
  </si>
  <si>
    <t>The proposal show little appreciable evidence of stakeholder involvement</t>
  </si>
  <si>
    <t>The proposal show some appreciable evidence of stakeholder involvement</t>
  </si>
  <si>
    <t>The proposal show good evidence of stakeholder involvement</t>
  </si>
  <si>
    <t>The proposal included detailed evidence and role of stakeholder involvement, that are crucial to the success of the proposed study</t>
  </si>
  <si>
    <t>7.2 Project sustanainability (Project is considered sustainable if it can sustain itself using other funds, or any other means to sustain itself beyond the proposed project period, without additional funding from the original sponsors)</t>
  </si>
  <si>
    <t>Project is most probably unsustainable beyond the proposed duration</t>
  </si>
  <si>
    <t>Project may be sustainable beyond the proposed duration</t>
  </si>
  <si>
    <t>Project is most likely to be sustainable beyond the proposed duration</t>
  </si>
  <si>
    <t>Project is clearly sustainable beyond the proposed duration</t>
  </si>
  <si>
    <t>Proposal is not only sustainable beyond the proposed duration, but would be important stepping stones to further projects</t>
  </si>
  <si>
    <t>The project is has no tangible innovation or elements of novelty at all</t>
  </si>
  <si>
    <t>The project is has some tangible innovation or elements of novelty in the MALAYSIAN context only</t>
  </si>
  <si>
    <t>The project has evident elements of  innovation or novelty that are of interest to local and international researchers</t>
  </si>
  <si>
    <t>The project has good elements of innovation and novelty, that could contribute significantly to its field of origin</t>
  </si>
  <si>
    <t xml:space="preserve">The project has elements of innovation and novelty that qualifies as frontier research, with lasting impacts beyond its field of origin </t>
  </si>
  <si>
    <t>The proposal did not include any evidence on how data derived from the research is to be shared within the research community, and with industrial stakeholders</t>
  </si>
  <si>
    <t>The proposal includes some description on how data derived from the research is to be shared within the research community only, but not with industrial stakeholders</t>
  </si>
  <si>
    <t>The proposal includes clear description on how data derived from the research is to be shared within the research community only, but not with industrial stakeholders</t>
  </si>
  <si>
    <t>The proposal includes clear description on how data derived from the research is to be shared within the research community and with industrial stakeholders</t>
  </si>
  <si>
    <t>The proposal not only has clear description on how data derived from the research is to be shared within the research community and with industrial stakeholders, but also describe how these data could be used to further enhance UPM's standing as a point of reference in the field</t>
  </si>
  <si>
    <t>The proposal has extensive conceptual, structural and grammatical error</t>
  </si>
  <si>
    <t>The proposal has some cenceptual, strcutural and grammatical error</t>
  </si>
  <si>
    <t>The proposal has some grammatical and other errors that won't otherwise compromise the aim and intent of the proposed study</t>
  </si>
  <si>
    <t>The proposal has minimal amount of grammatical errors. It has made extensive use of the correct sentence/expression/terminology that is appropriate for the field of study</t>
  </si>
  <si>
    <t>The proposal encapsulates the research teams vision of the proposed project. Meticulously prepared and presented in clear language, relevancy with almost no grammatical or any errors</t>
  </si>
  <si>
    <r>
      <rPr>
        <b/>
        <sz val="9"/>
        <color theme="1"/>
        <rFont val="Arial"/>
        <family val="2"/>
      </rPr>
      <t xml:space="preserve">Disokong  sepenuhnya tanpa pindaan </t>
    </r>
    <r>
      <rPr>
        <i/>
        <sz val="9"/>
        <color theme="1"/>
        <rFont val="Arial"/>
        <family val="2"/>
      </rPr>
      <t>Highly</t>
    </r>
    <r>
      <rPr>
        <b/>
        <sz val="9"/>
        <color theme="1"/>
        <rFont val="Arial"/>
        <family val="2"/>
      </rPr>
      <t xml:space="preserve"> </t>
    </r>
    <r>
      <rPr>
        <i/>
        <sz val="9"/>
        <color theme="1"/>
        <rFont val="Arial"/>
        <family val="2"/>
      </rPr>
      <t>Recommended</t>
    </r>
  </si>
  <si>
    <r>
      <rPr>
        <b/>
        <sz val="9"/>
        <color theme="1"/>
        <rFont val="Arial"/>
        <family val="2"/>
      </rPr>
      <t xml:space="preserve">Perlu pindaan dan dinilai semula </t>
    </r>
    <r>
      <rPr>
        <i/>
        <sz val="9"/>
        <color theme="1"/>
        <rFont val="Arial"/>
        <family val="2"/>
      </rPr>
      <t>Resubmit with corrections</t>
    </r>
  </si>
  <si>
    <r>
      <rPr>
        <b/>
        <sz val="9"/>
        <color theme="1"/>
        <rFont val="Arial"/>
        <family val="2"/>
      </rPr>
      <t xml:space="preserve">Tidak disokong </t>
    </r>
    <r>
      <rPr>
        <sz val="9"/>
        <color theme="1"/>
        <rFont val="Arial"/>
        <family val="2"/>
      </rPr>
      <t xml:space="preserve">  </t>
    </r>
    <r>
      <rPr>
        <i/>
        <sz val="9"/>
        <color theme="1"/>
        <rFont val="Arial"/>
        <family val="2"/>
      </rPr>
      <t>Not Recommended</t>
    </r>
  </si>
  <si>
    <t>Penyelidikan pada tahap minimum untuk menghasilkan pelajar siswazah dan penerbitan.</t>
  </si>
  <si>
    <t>Penyelidikan dapat menghasilkan pelajar siswazah, penerbitan dan berpotensi untuk dikembangkan.</t>
  </si>
  <si>
    <t>Penyelidikan bertaraf nasional yang dapat menghasilkan pelajar siswazah, penerbitan dalam jurnal berimpak tinggi dan berpotensi untuk dikembangkan.</t>
  </si>
  <si>
    <t>Penyelidikan bertaraf nasional yang dapat menghasilkan pelajar siswazah, penerbitan dalam jurnal berimpak tinggi dan mempunyai impak kepada akademik, masyarakat, industri dan negara.</t>
  </si>
  <si>
    <t xml:space="preserve">Penyelidikan bertaraf antarabangsa yang dapat menghasilkan pelajar siswazah, penerbitan dalam jurnal berimpak tinggi dan mempunyai impak tinggi kepada akademik, masyarakat, industri dan negara.   </t>
  </si>
  <si>
    <t>Please select level</t>
  </si>
  <si>
    <r>
      <t xml:space="preserve">4.3 Supplementary materials for methodology included (proposal may require research design &amp; framework diagram, flow chart, Gantt chart, activities and milestones etc, as per required by the sponsor) 
</t>
    </r>
    <r>
      <rPr>
        <b/>
        <i/>
        <sz val="9"/>
        <rFont val="Arial"/>
        <family val="2"/>
      </rPr>
      <t>Ignore this category if it is not required by the sponsor</t>
    </r>
  </si>
  <si>
    <r>
      <t xml:space="preserve">5.4 Key outputs and highlights (as declared in the proposal)
</t>
    </r>
    <r>
      <rPr>
        <b/>
        <i/>
        <sz val="9"/>
        <rFont val="Arial"/>
        <family val="2"/>
      </rPr>
      <t>Can also be adjusted by monetary return per paper, or IP</t>
    </r>
  </si>
  <si>
    <t>Sila pilih Please select</t>
  </si>
  <si>
    <t>Pilih cadangan perakuan Please select recommendation</t>
  </si>
  <si>
    <t>Sila pilih penarafan bintang Please select star rating</t>
  </si>
  <si>
    <r>
      <t xml:space="preserve">Tahap
</t>
    </r>
    <r>
      <rPr>
        <b/>
        <i/>
        <sz val="9"/>
        <color theme="0"/>
        <rFont val="Arial"/>
        <family val="2"/>
      </rPr>
      <t xml:space="preserve">Level
</t>
    </r>
    <r>
      <rPr>
        <b/>
        <i/>
        <sz val="9"/>
        <color theme="1"/>
        <rFont val="Arial"/>
        <family val="2"/>
      </rPr>
      <t xml:space="preserve">
Please click cell to select level </t>
    </r>
    <r>
      <rPr>
        <sz val="18"/>
        <color theme="1"/>
        <rFont val="Wingdings"/>
        <charset val="2"/>
      </rPr>
      <t>H</t>
    </r>
  </si>
  <si>
    <t xml:space="preserve">Langkah 1 : Sila klik pada "cell" dan "droplist' akan dipaparkan. Sila pilih tahap penilaian yang ingin diberi. </t>
  </si>
  <si>
    <t>Langkah 2 : Keterangan akan dipaparkan mengikut pilihan tahap yang dipilih oleh Penilai. Skor juga akan dikira secara automatik. Panel hanya perlu menyatakan ulasan (jika ada)</t>
  </si>
  <si>
    <r>
      <t xml:space="preserve">JUMLAH MARKAH KESELURUHAN </t>
    </r>
    <r>
      <rPr>
        <b/>
        <i/>
        <sz val="14"/>
        <rFont val="Arial"/>
        <family val="2"/>
      </rPr>
      <t>(TOTAL SCORE)</t>
    </r>
  </si>
  <si>
    <t>Langkah 3 : Markah keseluruhan akan dikira secara automatik berdasarkan pilihan tahap penilaian yang dibuat oleh panel pada setiap kriteria penilaian.</t>
  </si>
  <si>
    <t>Langkah 5 : Sila klik pada 'cell' untuk pilih perakuan</t>
  </si>
  <si>
    <t>Langkah 5 : Sila klik pada 'cell' untuk perakuan panel</t>
  </si>
  <si>
    <t>Langkah 6 : Sila klik pada 'cell' untuk penarafan bintang</t>
  </si>
  <si>
    <t>Langkah 7 : Sila lengkapkan maklumat panel penilai dan tandatangan digital boleh diletakkan.</t>
  </si>
  <si>
    <t>Langkah 8 : Sila "save as", pilih fail jenis PDF. Dokumen PDF perlu dikemukakan kepad RMC sebagi borang penilaian yang muktamad.</t>
  </si>
  <si>
    <t>MANUAL PENGGUNAAN BORANG PENILAIAN GERAN</t>
  </si>
  <si>
    <t xml:space="preserve">Langkah 4 : Sila masukkan komen untuk setiap vot dan jumlah mengikut tahun yang di dicadangkan oleh panel. Cell akan bertukar merah sekiranya jumlah melebihi had vote yang ditetapkan. </t>
  </si>
  <si>
    <r>
      <t xml:space="preserve">BORANG PENILAIAN PERMOHONAN GERAN PENYELIDIKAN
</t>
    </r>
    <r>
      <rPr>
        <b/>
        <i/>
        <sz val="10"/>
        <rFont val="Arial"/>
        <family val="2"/>
      </rPr>
      <t>EVALUATION FORM FOR RESEARCH GRANT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</si>
</sst>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0.0%"/>
  </numFmts>
  <fonts count="42" x14ac:knownFonts="1">
    <font>
      <sz val="11"/>
      <color theme="1"/>
      <name val="Calibri"/>
      <family val="2"/>
      <scheme val="minor"/>
    </font>
    <font>
      <sz val="11"/>
      <name val="Arial"/>
      <family val="2"/>
    </font>
    <font>
      <b/>
      <sz val="11"/>
      <name val="Arial"/>
      <family val="2"/>
    </font>
    <font>
      <b/>
      <sz val="16"/>
      <color theme="0"/>
      <name val="Arial"/>
      <family val="2"/>
    </font>
    <font>
      <b/>
      <i/>
      <sz val="14"/>
      <color theme="0"/>
      <name val="Arial"/>
      <family val="2"/>
    </font>
    <font>
      <b/>
      <sz val="12"/>
      <color theme="1"/>
      <name val="Arial"/>
      <family val="2"/>
    </font>
    <font>
      <b/>
      <i/>
      <sz val="9"/>
      <color theme="1"/>
      <name val="Arial"/>
      <family val="2"/>
    </font>
    <font>
      <b/>
      <sz val="11"/>
      <color theme="0"/>
      <name val="Arial"/>
      <family val="2"/>
    </font>
    <font>
      <b/>
      <i/>
      <sz val="11"/>
      <color theme="0"/>
      <name val="Arial"/>
      <family val="2"/>
    </font>
    <font>
      <b/>
      <i/>
      <sz val="9"/>
      <color theme="0"/>
      <name val="Arial"/>
      <family val="2"/>
    </font>
    <font>
      <b/>
      <sz val="11"/>
      <color rgb="FF00B0F0"/>
      <name val="Arial"/>
      <family val="2"/>
    </font>
    <font>
      <sz val="11"/>
      <color rgb="FF00B0F0"/>
      <name val="Arial"/>
      <family val="2"/>
    </font>
    <font>
      <i/>
      <sz val="11"/>
      <color rgb="FF00B0F0"/>
      <name val="Arial"/>
      <family val="2"/>
    </font>
    <font>
      <i/>
      <sz val="11"/>
      <color rgb="FFFF0000"/>
      <name val="Arial"/>
      <family val="2"/>
    </font>
    <font>
      <b/>
      <i/>
      <sz val="9"/>
      <name val="Arial"/>
      <family val="2"/>
    </font>
    <font>
      <b/>
      <sz val="14"/>
      <color theme="0"/>
      <name val="Arial"/>
      <family val="2"/>
    </font>
    <font>
      <i/>
      <sz val="14"/>
      <color theme="0"/>
      <name val="Arial"/>
      <family val="2"/>
    </font>
    <font>
      <b/>
      <sz val="12"/>
      <color theme="0"/>
      <name val="Arial"/>
      <family val="2"/>
    </font>
    <font>
      <b/>
      <sz val="9"/>
      <color theme="0"/>
      <name val="Arial"/>
      <family val="2"/>
    </font>
    <font>
      <b/>
      <i/>
      <sz val="12"/>
      <color theme="0"/>
      <name val="Arial"/>
      <family val="2"/>
    </font>
    <font>
      <i/>
      <sz val="9"/>
      <color theme="0"/>
      <name val="Arial"/>
      <family val="2"/>
    </font>
    <font>
      <sz val="12"/>
      <color theme="1"/>
      <name val="Arial"/>
      <family val="2"/>
    </font>
    <font>
      <i/>
      <sz val="9"/>
      <color theme="1"/>
      <name val="Arial"/>
      <family val="2"/>
    </font>
    <font>
      <sz val="9"/>
      <name val="Arial"/>
      <family val="2"/>
    </font>
    <font>
      <i/>
      <sz val="9"/>
      <name val="Arial"/>
      <family val="2"/>
    </font>
    <font>
      <sz val="9"/>
      <color theme="1"/>
      <name val="Arial"/>
      <family val="2"/>
    </font>
    <font>
      <b/>
      <sz val="14"/>
      <color theme="1"/>
      <name val="Arial"/>
      <family val="2"/>
    </font>
    <font>
      <sz val="11"/>
      <color theme="1"/>
      <name val="Arial"/>
      <family val="2"/>
    </font>
    <font>
      <b/>
      <i/>
      <sz val="12"/>
      <color theme="1"/>
      <name val="Arial"/>
      <family val="2"/>
    </font>
    <font>
      <b/>
      <sz val="9"/>
      <color theme="1"/>
      <name val="Arial"/>
      <family val="2"/>
    </font>
    <font>
      <sz val="12"/>
      <color theme="1"/>
      <name val="Calibri"/>
      <family val="2"/>
    </font>
    <font>
      <i/>
      <sz val="12"/>
      <color theme="1"/>
      <name val="Arial"/>
      <family val="2"/>
    </font>
    <font>
      <b/>
      <sz val="9"/>
      <name val="Arial"/>
      <family val="2"/>
    </font>
    <font>
      <sz val="11"/>
      <color theme="1"/>
      <name val="Calibri"/>
      <family val="2"/>
      <scheme val="minor"/>
    </font>
    <font>
      <sz val="11"/>
      <color rgb="FFFF0000"/>
      <name val="Arial"/>
      <family val="2"/>
    </font>
    <font>
      <sz val="9"/>
      <color rgb="FFFF0000"/>
      <name val="Arial"/>
      <family val="2"/>
    </font>
    <font>
      <sz val="18"/>
      <color theme="1"/>
      <name val="Wingdings"/>
      <charset val="2"/>
    </font>
    <font>
      <b/>
      <sz val="14"/>
      <name val="Arial"/>
      <family val="2"/>
    </font>
    <font>
      <b/>
      <i/>
      <sz val="14"/>
      <name val="Arial"/>
      <family val="2"/>
    </font>
    <font>
      <sz val="16"/>
      <color rgb="FFFF0000"/>
      <name val="Arial"/>
      <family val="2"/>
    </font>
    <font>
      <b/>
      <sz val="26"/>
      <color theme="0"/>
      <name val="Arial"/>
      <family val="2"/>
    </font>
    <font>
      <b/>
      <i/>
      <sz val="10"/>
      <name val="Arial"/>
      <family val="2"/>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249977111117893"/>
        <bgColor indexed="64"/>
      </patternFill>
    </fill>
  </fills>
  <borders count="21">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s>
  <cellStyleXfs count="2">
    <xf numFmtId="0" fontId="0" fillId="0" borderId="0"/>
    <xf numFmtId="41" fontId="33" fillId="0" borderId="0" applyFont="0" applyFill="0" applyBorder="0" applyAlignment="0" applyProtection="0"/>
  </cellStyleXfs>
  <cellXfs count="152">
    <xf numFmtId="0" fontId="0" fillId="0" borderId="0" xfId="0"/>
    <xf numFmtId="0" fontId="2" fillId="2"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1" fillId="2" borderId="0" xfId="0" applyFont="1" applyFill="1" applyProtection="1"/>
    <xf numFmtId="0" fontId="1" fillId="2" borderId="0" xfId="0" applyFont="1" applyFill="1" applyBorder="1" applyProtection="1"/>
    <xf numFmtId="0" fontId="1" fillId="2" borderId="0" xfId="0" applyFont="1" applyFill="1" applyBorder="1" applyAlignment="1" applyProtection="1">
      <alignment horizontal="left"/>
    </xf>
    <xf numFmtId="2" fontId="1" fillId="2" borderId="0" xfId="0" applyNumberFormat="1" applyFont="1" applyFill="1" applyBorder="1" applyProtection="1"/>
    <xf numFmtId="0" fontId="5" fillId="4" borderId="1" xfId="0" applyFont="1" applyFill="1" applyBorder="1" applyAlignment="1" applyProtection="1">
      <alignment vertical="center" wrapText="1"/>
    </xf>
    <xf numFmtId="0" fontId="1" fillId="2" borderId="0" xfId="0" applyFont="1" applyFill="1" applyAlignment="1" applyProtection="1">
      <alignment horizontal="left"/>
    </xf>
    <xf numFmtId="164" fontId="1" fillId="2" borderId="0" xfId="0" applyNumberFormat="1" applyFont="1" applyFill="1" applyAlignment="1" applyProtection="1">
      <alignment horizontal="center"/>
    </xf>
    <xf numFmtId="0" fontId="7" fillId="3" borderId="1" xfId="0" applyFont="1" applyFill="1" applyBorder="1" applyAlignment="1" applyProtection="1">
      <alignment horizontal="center" vertical="center" wrapText="1"/>
    </xf>
    <xf numFmtId="16" fontId="7" fillId="3" borderId="1" xfId="0" applyNumberFormat="1" applyFont="1" applyFill="1" applyBorder="1" applyAlignment="1" applyProtection="1">
      <alignment horizontal="center" vertical="center" wrapText="1"/>
    </xf>
    <xf numFmtId="16" fontId="7" fillId="3" borderId="1" xfId="0" quotePrefix="1" applyNumberFormat="1" applyFont="1" applyFill="1" applyBorder="1" applyAlignment="1" applyProtection="1">
      <alignment horizontal="center" vertical="center" wrapText="1"/>
    </xf>
    <xf numFmtId="2" fontId="7" fillId="3" borderId="1" xfId="0" applyNumberFormat="1" applyFont="1" applyFill="1" applyBorder="1" applyAlignment="1" applyProtection="1">
      <alignment horizontal="center" vertical="center" wrapText="1"/>
    </xf>
    <xf numFmtId="0" fontId="2" fillId="4" borderId="1" xfId="0" applyFont="1" applyFill="1" applyBorder="1" applyAlignment="1" applyProtection="1">
      <alignment vertical="center" wrapText="1"/>
    </xf>
    <xf numFmtId="9" fontId="2" fillId="4" borderId="1"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2" fontId="2" fillId="4" borderId="1" xfId="0" applyNumberFormat="1" applyFont="1" applyFill="1" applyBorder="1" applyAlignment="1" applyProtection="1">
      <alignment horizontal="center" vertical="center"/>
    </xf>
    <xf numFmtId="0" fontId="2" fillId="5" borderId="4" xfId="0" applyFont="1" applyFill="1" applyBorder="1" applyAlignment="1" applyProtection="1">
      <alignment vertical="center"/>
    </xf>
    <xf numFmtId="0" fontId="1" fillId="5" borderId="4" xfId="0" applyFont="1" applyFill="1" applyBorder="1" applyProtection="1"/>
    <xf numFmtId="0" fontId="1" fillId="5" borderId="5" xfId="0" applyFont="1" applyFill="1" applyBorder="1" applyProtection="1"/>
    <xf numFmtId="0" fontId="2" fillId="4" borderId="6" xfId="0" applyFont="1" applyFill="1" applyBorder="1" applyAlignment="1" applyProtection="1">
      <alignment vertical="center" wrapText="1"/>
    </xf>
    <xf numFmtId="9" fontId="2" fillId="4" borderId="6" xfId="0" applyNumberFormat="1" applyFont="1" applyFill="1" applyBorder="1" applyAlignment="1" applyProtection="1">
      <alignment horizontal="center" vertical="center" wrapText="1"/>
    </xf>
    <xf numFmtId="2" fontId="2" fillId="4" borderId="6" xfId="0" applyNumberFormat="1" applyFont="1" applyFill="1" applyBorder="1" applyAlignment="1" applyProtection="1">
      <alignment horizontal="center" vertical="center"/>
    </xf>
    <xf numFmtId="0" fontId="2" fillId="5" borderId="4" xfId="0" applyFont="1" applyFill="1" applyBorder="1" applyAlignment="1" applyProtection="1">
      <alignment vertical="center" wrapText="1"/>
    </xf>
    <xf numFmtId="0" fontId="2" fillId="4" borderId="7" xfId="0" applyFont="1" applyFill="1" applyBorder="1" applyAlignment="1" applyProtection="1">
      <alignment vertical="center" wrapText="1"/>
    </xf>
    <xf numFmtId="9" fontId="2" fillId="4" borderId="7" xfId="0" applyNumberFormat="1" applyFont="1" applyFill="1" applyBorder="1" applyAlignment="1" applyProtection="1">
      <alignment horizontal="center" vertical="center" wrapText="1"/>
    </xf>
    <xf numFmtId="2" fontId="2" fillId="4" borderId="7" xfId="0" applyNumberFormat="1" applyFont="1" applyFill="1" applyBorder="1" applyAlignment="1" applyProtection="1">
      <alignment horizontal="center" vertical="center"/>
    </xf>
    <xf numFmtId="0" fontId="2" fillId="4" borderId="8" xfId="0" applyFont="1" applyFill="1" applyBorder="1" applyAlignment="1" applyProtection="1">
      <alignment vertical="center" wrapText="1"/>
    </xf>
    <xf numFmtId="9" fontId="2" fillId="4" borderId="8" xfId="0" applyNumberFormat="1" applyFont="1" applyFill="1" applyBorder="1" applyAlignment="1" applyProtection="1">
      <alignment horizontal="center" vertical="center" wrapText="1"/>
    </xf>
    <xf numFmtId="2" fontId="2" fillId="4" borderId="8" xfId="0" applyNumberFormat="1" applyFont="1" applyFill="1" applyBorder="1" applyAlignment="1" applyProtection="1">
      <alignment horizontal="center" vertical="center"/>
    </xf>
    <xf numFmtId="0" fontId="2" fillId="2" borderId="0" xfId="0" applyFont="1" applyFill="1" applyBorder="1" applyAlignment="1" applyProtection="1">
      <alignment vertical="center" wrapText="1"/>
    </xf>
    <xf numFmtId="9" fontId="2" fillId="2"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wrapText="1"/>
    </xf>
    <xf numFmtId="2" fontId="2" fillId="2" borderId="0" xfId="0" applyNumberFormat="1" applyFont="1" applyFill="1" applyBorder="1" applyAlignment="1" applyProtection="1">
      <alignment horizontal="center" vertical="center"/>
    </xf>
    <xf numFmtId="0" fontId="1" fillId="2" borderId="0" xfId="0" applyFont="1" applyFill="1" applyBorder="1" applyAlignment="1" applyProtection="1">
      <alignment horizontal="center"/>
    </xf>
    <xf numFmtId="2" fontId="3" fillId="3" borderId="1" xfId="0" applyNumberFormat="1" applyFont="1" applyFill="1" applyBorder="1" applyAlignment="1" applyProtection="1">
      <alignment horizontal="center" vertical="center"/>
    </xf>
    <xf numFmtId="0" fontId="5" fillId="2" borderId="0" xfId="0" applyFont="1" applyFill="1" applyBorder="1" applyAlignment="1" applyProtection="1">
      <alignment vertical="center" wrapText="1"/>
    </xf>
    <xf numFmtId="0" fontId="5" fillId="0" borderId="1" xfId="0" applyFont="1" applyBorder="1" applyAlignment="1" applyProtection="1">
      <alignment horizontal="center" vertical="center" wrapText="1"/>
    </xf>
    <xf numFmtId="0" fontId="5" fillId="4" borderId="3" xfId="0" applyFont="1" applyFill="1" applyBorder="1" applyAlignment="1" applyProtection="1">
      <alignment vertical="center" wrapText="1"/>
    </xf>
    <xf numFmtId="0" fontId="21" fillId="4" borderId="1" xfId="0" applyFont="1" applyFill="1" applyBorder="1" applyAlignment="1" applyProtection="1">
      <alignment horizontal="center" vertical="center" wrapText="1"/>
    </xf>
    <xf numFmtId="0" fontId="23" fillId="4" borderId="1" xfId="0" applyFont="1" applyFill="1" applyBorder="1" applyAlignment="1" applyProtection="1">
      <alignment wrapText="1"/>
    </xf>
    <xf numFmtId="4" fontId="5" fillId="4" borderId="1" xfId="0" applyNumberFormat="1" applyFont="1" applyFill="1" applyBorder="1" applyAlignment="1" applyProtection="1">
      <alignment vertical="center" wrapText="1"/>
    </xf>
    <xf numFmtId="9" fontId="5" fillId="4" borderId="1" xfId="0" applyNumberFormat="1" applyFont="1" applyFill="1" applyBorder="1" applyAlignment="1" applyProtection="1">
      <alignment horizontal="center" vertical="center" wrapText="1"/>
    </xf>
    <xf numFmtId="0" fontId="23" fillId="4" borderId="1" xfId="0" applyFont="1" applyFill="1" applyBorder="1" applyAlignment="1" applyProtection="1">
      <alignment vertical="top" wrapText="1"/>
    </xf>
    <xf numFmtId="0" fontId="25" fillId="4" borderId="1" xfId="0" applyFont="1" applyFill="1" applyBorder="1" applyAlignment="1" applyProtection="1">
      <alignment vertical="top" wrapText="1"/>
    </xf>
    <xf numFmtId="4" fontId="26" fillId="6" borderId="1" xfId="0" applyNumberFormat="1" applyFont="1" applyFill="1" applyBorder="1" applyAlignment="1" applyProtection="1">
      <alignment vertical="center" wrapText="1"/>
    </xf>
    <xf numFmtId="0" fontId="27" fillId="0" borderId="0" xfId="0" applyFont="1" applyProtection="1"/>
    <xf numFmtId="0" fontId="27" fillId="2" borderId="0" xfId="0" applyFont="1" applyFill="1" applyBorder="1" applyProtection="1"/>
    <xf numFmtId="0" fontId="27" fillId="2" borderId="0" xfId="0" applyFont="1" applyFill="1" applyBorder="1" applyAlignment="1" applyProtection="1">
      <alignment horizontal="center" vertical="center"/>
    </xf>
    <xf numFmtId="0" fontId="27" fillId="2" borderId="0" xfId="0" applyFont="1" applyFill="1" applyBorder="1" applyAlignment="1" applyProtection="1">
      <alignment horizontal="left" vertical="center"/>
    </xf>
    <xf numFmtId="0" fontId="27" fillId="2" borderId="0" xfId="0" applyFont="1" applyFill="1" applyBorder="1" applyAlignment="1" applyProtection="1">
      <alignment horizontal="center"/>
    </xf>
    <xf numFmtId="0" fontId="5" fillId="0" borderId="0" xfId="0" applyFont="1" applyBorder="1" applyAlignment="1" applyProtection="1">
      <alignment vertical="center" wrapText="1"/>
    </xf>
    <xf numFmtId="0" fontId="5" fillId="0" borderId="0" xfId="0" applyFont="1" applyBorder="1" applyAlignment="1" applyProtection="1">
      <alignment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left" vertical="center"/>
    </xf>
    <xf numFmtId="0" fontId="2" fillId="2" borderId="0" xfId="0" applyFont="1" applyFill="1" applyProtection="1"/>
    <xf numFmtId="0" fontId="21" fillId="2" borderId="0" xfId="0" applyFont="1" applyFill="1" applyBorder="1" applyAlignment="1" applyProtection="1">
      <alignment vertical="center" wrapText="1"/>
    </xf>
    <xf numFmtId="0" fontId="21" fillId="2" borderId="0" xfId="0" applyFont="1" applyFill="1" applyBorder="1" applyAlignment="1" applyProtection="1">
      <alignment horizontal="center"/>
    </xf>
    <xf numFmtId="0" fontId="21" fillId="2" borderId="0" xfId="0" applyFont="1" applyFill="1" applyProtection="1"/>
    <xf numFmtId="0" fontId="30" fillId="4" borderId="10" xfId="0" applyFont="1" applyFill="1" applyBorder="1" applyAlignment="1" applyProtection="1">
      <alignment vertical="center" wrapText="1"/>
    </xf>
    <xf numFmtId="0" fontId="21" fillId="4" borderId="11" xfId="0" applyFont="1" applyFill="1" applyBorder="1" applyAlignment="1" applyProtection="1">
      <alignment horizontal="center" vertical="center"/>
    </xf>
    <xf numFmtId="0" fontId="21" fillId="4" borderId="11" xfId="0" applyFont="1" applyFill="1" applyBorder="1" applyAlignment="1" applyProtection="1">
      <alignment horizontal="left" vertical="center"/>
    </xf>
    <xf numFmtId="0" fontId="21" fillId="4" borderId="12" xfId="0" applyFont="1" applyFill="1" applyBorder="1" applyAlignment="1" applyProtection="1">
      <alignment horizontal="center" vertical="center"/>
    </xf>
    <xf numFmtId="0" fontId="21" fillId="4" borderId="15" xfId="0" applyFont="1" applyFill="1" applyBorder="1" applyAlignment="1" applyProtection="1">
      <alignment horizontal="left" vertical="center" wrapText="1"/>
    </xf>
    <xf numFmtId="0" fontId="21" fillId="4" borderId="0" xfId="0" applyFont="1" applyFill="1" applyBorder="1" applyAlignment="1" applyProtection="1">
      <alignment horizontal="left" vertical="center"/>
    </xf>
    <xf numFmtId="0" fontId="21" fillId="4" borderId="16" xfId="0" applyFont="1" applyFill="1" applyBorder="1" applyAlignment="1" applyProtection="1">
      <alignment horizontal="center" vertical="center"/>
    </xf>
    <xf numFmtId="0" fontId="21" fillId="4" borderId="0" xfId="0" applyFont="1" applyFill="1" applyBorder="1" applyAlignment="1" applyProtection="1">
      <alignment horizontal="center" vertical="center"/>
    </xf>
    <xf numFmtId="0" fontId="21" fillId="4" borderId="0" xfId="0" applyFont="1" applyFill="1" applyBorder="1" applyAlignment="1" applyProtection="1">
      <alignment vertical="center"/>
    </xf>
    <xf numFmtId="0" fontId="31" fillId="4" borderId="15" xfId="0" applyFont="1" applyFill="1" applyBorder="1" applyAlignment="1" applyProtection="1">
      <alignment horizontal="left" vertical="center" wrapText="1"/>
    </xf>
    <xf numFmtId="0" fontId="22" fillId="4" borderId="15" xfId="0" applyFont="1" applyFill="1" applyBorder="1" applyAlignment="1" applyProtection="1">
      <alignment horizontal="left" vertical="center" wrapText="1"/>
    </xf>
    <xf numFmtId="0" fontId="1" fillId="4" borderId="13" xfId="0" applyFont="1" applyFill="1" applyBorder="1" applyProtection="1"/>
    <xf numFmtId="0" fontId="1" fillId="4" borderId="9" xfId="0" applyFont="1" applyFill="1" applyBorder="1" applyProtection="1"/>
    <xf numFmtId="0" fontId="1" fillId="4" borderId="9" xfId="0" applyFont="1" applyFill="1" applyBorder="1" applyAlignment="1" applyProtection="1">
      <alignment horizontal="left"/>
    </xf>
    <xf numFmtId="0" fontId="1" fillId="4" borderId="14" xfId="0" applyFont="1" applyFill="1" applyBorder="1" applyProtection="1"/>
    <xf numFmtId="2" fontId="1" fillId="2" borderId="0" xfId="0" applyNumberFormat="1" applyFont="1" applyFill="1" applyProtection="1"/>
    <xf numFmtId="0" fontId="2" fillId="2" borderId="17" xfId="0" applyFont="1" applyFill="1" applyBorder="1" applyAlignment="1" applyProtection="1">
      <alignment horizontal="center" wrapText="1"/>
    </xf>
    <xf numFmtId="0" fontId="2" fillId="2" borderId="17" xfId="0" applyFont="1" applyFill="1" applyBorder="1" applyAlignment="1" applyProtection="1">
      <alignment horizontal="center" vertical="center"/>
    </xf>
    <xf numFmtId="0" fontId="2" fillId="2" borderId="17" xfId="0" applyFont="1" applyFill="1" applyBorder="1" applyAlignment="1" applyProtection="1">
      <alignment horizontal="left" vertical="center"/>
    </xf>
    <xf numFmtId="2" fontId="2" fillId="2" borderId="17" xfId="0" applyNumberFormat="1" applyFont="1" applyFill="1" applyBorder="1" applyAlignment="1" applyProtection="1">
      <alignment horizontal="center" vertical="center"/>
    </xf>
    <xf numFmtId="1" fontId="2" fillId="2" borderId="17" xfId="0" applyNumberFormat="1" applyFont="1" applyFill="1" applyBorder="1" applyAlignment="1" applyProtection="1">
      <alignment horizontal="center" vertical="center" wrapText="1"/>
    </xf>
    <xf numFmtId="1" fontId="2" fillId="2" borderId="17" xfId="0" quotePrefix="1" applyNumberFormat="1" applyFont="1" applyFill="1" applyBorder="1" applyAlignment="1" applyProtection="1">
      <alignment horizontal="center" vertical="center"/>
    </xf>
    <xf numFmtId="1" fontId="2" fillId="2" borderId="17" xfId="0" quotePrefix="1" applyNumberFormat="1" applyFont="1" applyFill="1" applyBorder="1" applyAlignment="1" applyProtection="1">
      <alignment horizontal="left" vertical="center"/>
    </xf>
    <xf numFmtId="2" fontId="2" fillId="2" borderId="17" xfId="0" quotePrefix="1" applyNumberFormat="1" applyFont="1" applyFill="1" applyBorder="1" applyAlignment="1" applyProtection="1">
      <alignment horizontal="center" vertical="center"/>
    </xf>
    <xf numFmtId="0" fontId="32" fillId="2" borderId="18" xfId="0" applyFont="1" applyFill="1" applyBorder="1" applyAlignment="1" applyProtection="1">
      <alignment vertical="center" wrapText="1"/>
    </xf>
    <xf numFmtId="0" fontId="32" fillId="2" borderId="17" xfId="0" applyFont="1" applyFill="1" applyBorder="1" applyAlignment="1" applyProtection="1">
      <alignment horizontal="center" vertical="center" wrapText="1"/>
    </xf>
    <xf numFmtId="0" fontId="23" fillId="2" borderId="17" xfId="0" applyFont="1" applyFill="1" applyBorder="1" applyAlignment="1" applyProtection="1">
      <alignment horizontal="center" vertical="center" wrapText="1"/>
    </xf>
    <xf numFmtId="0" fontId="23" fillId="2" borderId="17" xfId="0" applyFont="1" applyFill="1" applyBorder="1" applyAlignment="1" applyProtection="1">
      <alignment horizontal="left" vertical="center" wrapText="1"/>
    </xf>
    <xf numFmtId="2" fontId="23" fillId="2" borderId="17" xfId="0" applyNumberFormat="1" applyFont="1" applyFill="1" applyBorder="1" applyAlignment="1" applyProtection="1">
      <alignment horizontal="center" vertical="center" wrapText="1"/>
    </xf>
    <xf numFmtId="0" fontId="23" fillId="2" borderId="0" xfId="0" applyFont="1" applyFill="1" applyProtection="1"/>
    <xf numFmtId="0" fontId="32" fillId="2" borderId="17" xfId="0" applyFont="1" applyFill="1" applyBorder="1" applyAlignment="1" applyProtection="1">
      <alignment vertical="center" wrapText="1"/>
    </xf>
    <xf numFmtId="16" fontId="23" fillId="2" borderId="17" xfId="0" applyNumberFormat="1" applyFont="1" applyFill="1" applyBorder="1" applyAlignment="1" applyProtection="1">
      <alignment horizontal="center" vertical="center" wrapText="1"/>
    </xf>
    <xf numFmtId="16" fontId="23" fillId="2" borderId="17" xfId="0" applyNumberFormat="1" applyFont="1" applyFill="1" applyBorder="1" applyAlignment="1" applyProtection="1">
      <alignment horizontal="left" vertical="center" wrapText="1"/>
    </xf>
    <xf numFmtId="2" fontId="23" fillId="2" borderId="0" xfId="0" applyNumberFormat="1" applyFont="1" applyFill="1" applyAlignment="1" applyProtection="1">
      <alignment horizontal="center" vertical="center" wrapText="1"/>
    </xf>
    <xf numFmtId="0" fontId="25" fillId="0" borderId="0" xfId="0" applyFont="1" applyBorder="1" applyAlignment="1" applyProtection="1">
      <alignment vertical="center" wrapText="1"/>
    </xf>
    <xf numFmtId="0" fontId="1" fillId="2" borderId="1" xfId="0" applyFont="1" applyFill="1" applyBorder="1" applyAlignment="1" applyProtection="1">
      <alignment horizontal="center"/>
    </xf>
    <xf numFmtId="0" fontId="21" fillId="0" borderId="1" xfId="0" applyFont="1" applyBorder="1" applyAlignment="1" applyProtection="1">
      <alignment vertical="top" wrapText="1"/>
    </xf>
    <xf numFmtId="0" fontId="1" fillId="2" borderId="1" xfId="0" applyFont="1" applyFill="1" applyBorder="1" applyAlignment="1" applyProtection="1">
      <alignment horizontal="left" vertical="top" wrapText="1"/>
    </xf>
    <xf numFmtId="0" fontId="21" fillId="0" borderId="0" xfId="0" applyFont="1" applyBorder="1" applyAlignment="1" applyProtection="1">
      <alignment vertical="center" wrapText="1"/>
    </xf>
    <xf numFmtId="0" fontId="35" fillId="2" borderId="18" xfId="0" applyFont="1" applyFill="1" applyBorder="1" applyAlignment="1" applyProtection="1">
      <alignment vertical="center" wrapText="1"/>
    </xf>
    <xf numFmtId="0" fontId="27" fillId="4" borderId="1" xfId="0" applyFont="1" applyFill="1" applyBorder="1" applyAlignment="1" applyProtection="1">
      <alignment horizontal="left" vertical="center" wrapText="1"/>
    </xf>
    <xf numFmtId="0" fontId="27" fillId="0" borderId="0" xfId="0" applyFont="1"/>
    <xf numFmtId="0" fontId="27" fillId="7" borderId="0" xfId="0" applyFont="1" applyFill="1"/>
    <xf numFmtId="0" fontId="34" fillId="0" borderId="0" xfId="0" applyFont="1"/>
    <xf numFmtId="0" fontId="39" fillId="0" borderId="0" xfId="0" applyFont="1"/>
    <xf numFmtId="0" fontId="34" fillId="0" borderId="0" xfId="0" applyFont="1" applyAlignment="1">
      <alignment horizontal="left"/>
    </xf>
    <xf numFmtId="41" fontId="21" fillId="0" borderId="1" xfId="1" applyFont="1" applyBorder="1" applyAlignment="1" applyProtection="1">
      <alignment vertical="center" wrapText="1"/>
      <protection locked="0"/>
    </xf>
    <xf numFmtId="0" fontId="40" fillId="7" borderId="0" xfId="0" applyFont="1" applyFill="1"/>
    <xf numFmtId="0" fontId="21" fillId="2" borderId="3" xfId="0" applyFont="1" applyFill="1" applyBorder="1" applyAlignment="1" applyProtection="1">
      <alignment horizontal="center" vertical="center"/>
    </xf>
    <xf numFmtId="0" fontId="21" fillId="2" borderId="4" xfId="0" applyFont="1" applyFill="1" applyBorder="1" applyAlignment="1" applyProtection="1">
      <alignment horizontal="center" vertical="center"/>
    </xf>
    <xf numFmtId="0" fontId="21" fillId="2" borderId="5"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xf>
    <xf numFmtId="0" fontId="21" fillId="4" borderId="1" xfId="0" applyFont="1" applyFill="1" applyBorder="1" applyAlignment="1" applyProtection="1">
      <alignment horizontal="left" vertical="center" wrapText="1"/>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wrapText="1"/>
    </xf>
    <xf numFmtId="14" fontId="21" fillId="2" borderId="3" xfId="0" applyNumberFormat="1"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21" fillId="2" borderId="4" xfId="0" applyFont="1" applyFill="1" applyBorder="1" applyAlignment="1" applyProtection="1">
      <alignment horizontal="center" vertical="center"/>
      <protection locked="0"/>
    </xf>
    <xf numFmtId="0" fontId="21" fillId="2" borderId="15" xfId="0" applyFont="1" applyFill="1" applyBorder="1" applyAlignment="1" applyProtection="1">
      <alignment horizontal="left" vertical="top" wrapText="1"/>
    </xf>
    <xf numFmtId="0" fontId="21" fillId="2" borderId="0" xfId="0" applyFont="1" applyFill="1" applyBorder="1" applyAlignment="1" applyProtection="1">
      <alignment horizontal="left" vertical="top" wrapText="1"/>
    </xf>
    <xf numFmtId="0" fontId="1" fillId="2" borderId="1" xfId="0" applyFont="1" applyFill="1" applyBorder="1" applyAlignment="1" applyProtection="1">
      <alignment horizontal="center"/>
      <protection locked="0"/>
    </xf>
    <xf numFmtId="0" fontId="26" fillId="6"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5" fillId="4" borderId="1" xfId="0" applyFont="1" applyFill="1" applyBorder="1" applyAlignment="1" applyProtection="1">
      <alignment horizontal="left" vertical="center" wrapText="1"/>
    </xf>
    <xf numFmtId="0" fontId="21" fillId="0" borderId="1" xfId="0" applyFont="1" applyBorder="1" applyAlignment="1" applyProtection="1">
      <alignment horizontal="center" vertical="center" wrapText="1"/>
      <protection locked="0"/>
    </xf>
    <xf numFmtId="0" fontId="5" fillId="4" borderId="1" xfId="0" applyFont="1" applyFill="1" applyBorder="1" applyAlignment="1" applyProtection="1">
      <alignment horizontal="left" vertical="center"/>
    </xf>
    <xf numFmtId="0" fontId="37" fillId="2" borderId="1"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2" fillId="5" borderId="3"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1" fillId="2" borderId="7"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16" fontId="7" fillId="3" borderId="1" xfId="0" applyNumberFormat="1"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2" fillId="2" borderId="20"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1" fillId="2" borderId="19" xfId="0" applyFont="1" applyFill="1" applyBorder="1" applyAlignment="1" applyProtection="1">
      <alignment horizontal="center"/>
    </xf>
    <xf numFmtId="0" fontId="39" fillId="0" borderId="0" xfId="0" applyFont="1" applyAlignment="1">
      <alignment horizontal="left" vertical="top" wrapText="1"/>
    </xf>
  </cellXfs>
  <cellStyles count="2">
    <cellStyle name="Comma [0]" xfId="1" builtinId="6"/>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3</xdr:col>
      <xdr:colOff>323849</xdr:colOff>
      <xdr:row>0</xdr:row>
      <xdr:rowOff>194309</xdr:rowOff>
    </xdr:from>
    <xdr:to>
      <xdr:col>4</xdr:col>
      <xdr:colOff>723900</xdr:colOff>
      <xdr:row>1</xdr:row>
      <xdr:rowOff>323850</xdr:rowOff>
    </xdr:to>
    <xdr:pic>
      <xdr:nvPicPr>
        <xdr:cNvPr id="2" name="Picture 1"/>
        <xdr:cNvPicPr/>
      </xdr:nvPicPr>
      <xdr:blipFill>
        <a:blip xmlns:r="http://schemas.openxmlformats.org/officeDocument/2006/relationships" r:embed="rId1" cstate="print"/>
        <a:srcRect/>
        <a:stretch>
          <a:fillRect/>
        </a:stretch>
      </xdr:blipFill>
      <xdr:spPr bwMode="auto">
        <a:xfrm>
          <a:off x="2152649" y="194309"/>
          <a:ext cx="2714626" cy="139636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22</xdr:col>
      <xdr:colOff>417524</xdr:colOff>
      <xdr:row>38</xdr:row>
      <xdr:rowOff>18324</xdr:rowOff>
    </xdr:to>
    <xdr:pic>
      <xdr:nvPicPr>
        <xdr:cNvPr id="3" name="Picture 2"/>
        <xdr:cNvPicPr>
          <a:picLocks noChangeAspect="1"/>
        </xdr:cNvPicPr>
      </xdr:nvPicPr>
      <xdr:blipFill>
        <a:blip xmlns:r="http://schemas.openxmlformats.org/officeDocument/2006/relationships" r:embed="rId1"/>
        <a:stretch>
          <a:fillRect/>
        </a:stretch>
      </xdr:blipFill>
      <xdr:spPr>
        <a:xfrm>
          <a:off x="1219200" y="1143000"/>
          <a:ext cx="12609524" cy="5809524"/>
        </a:xfrm>
        <a:prstGeom prst="rect">
          <a:avLst/>
        </a:prstGeom>
      </xdr:spPr>
    </xdr:pic>
    <xdr:clientData/>
  </xdr:twoCellAnchor>
  <xdr:twoCellAnchor editAs="oneCell">
    <xdr:from>
      <xdr:col>2</xdr:col>
      <xdr:colOff>0</xdr:colOff>
      <xdr:row>41</xdr:row>
      <xdr:rowOff>152400</xdr:rowOff>
    </xdr:from>
    <xdr:to>
      <xdr:col>22</xdr:col>
      <xdr:colOff>446095</xdr:colOff>
      <xdr:row>63</xdr:row>
      <xdr:rowOff>85236</xdr:rowOff>
    </xdr:to>
    <xdr:pic>
      <xdr:nvPicPr>
        <xdr:cNvPr id="5" name="Picture 4"/>
        <xdr:cNvPicPr>
          <a:picLocks noChangeAspect="1"/>
        </xdr:cNvPicPr>
      </xdr:nvPicPr>
      <xdr:blipFill>
        <a:blip xmlns:r="http://schemas.openxmlformats.org/officeDocument/2006/relationships" r:embed="rId2"/>
        <a:stretch>
          <a:fillRect/>
        </a:stretch>
      </xdr:blipFill>
      <xdr:spPr>
        <a:xfrm>
          <a:off x="1219200" y="7724775"/>
          <a:ext cx="12638095" cy="3914286"/>
        </a:xfrm>
        <a:prstGeom prst="rect">
          <a:avLst/>
        </a:prstGeom>
      </xdr:spPr>
    </xdr:pic>
    <xdr:clientData/>
  </xdr:twoCellAnchor>
  <xdr:twoCellAnchor>
    <xdr:from>
      <xdr:col>7</xdr:col>
      <xdr:colOff>171450</xdr:colOff>
      <xdr:row>6</xdr:row>
      <xdr:rowOff>0</xdr:rowOff>
    </xdr:from>
    <xdr:to>
      <xdr:col>10</xdr:col>
      <xdr:colOff>390525</xdr:colOff>
      <xdr:row>24</xdr:row>
      <xdr:rowOff>19050</xdr:rowOff>
    </xdr:to>
    <xdr:sp macro="" textlink="">
      <xdr:nvSpPr>
        <xdr:cNvPr id="6" name="Rectangle 5"/>
        <xdr:cNvSpPr/>
      </xdr:nvSpPr>
      <xdr:spPr>
        <a:xfrm>
          <a:off x="4438650" y="1162050"/>
          <a:ext cx="2047875" cy="32766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361950</xdr:colOff>
      <xdr:row>42</xdr:row>
      <xdr:rowOff>28575</xdr:rowOff>
    </xdr:from>
    <xdr:to>
      <xdr:col>22</xdr:col>
      <xdr:colOff>342900</xdr:colOff>
      <xdr:row>54</xdr:row>
      <xdr:rowOff>28575</xdr:rowOff>
    </xdr:to>
    <xdr:sp macro="" textlink="">
      <xdr:nvSpPr>
        <xdr:cNvPr id="7" name="Rectangle 6"/>
        <xdr:cNvSpPr/>
      </xdr:nvSpPr>
      <xdr:spPr>
        <a:xfrm>
          <a:off x="4629150" y="7781925"/>
          <a:ext cx="9124950" cy="21717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0</xdr:colOff>
      <xdr:row>67</xdr:row>
      <xdr:rowOff>0</xdr:rowOff>
    </xdr:from>
    <xdr:to>
      <xdr:col>22</xdr:col>
      <xdr:colOff>427047</xdr:colOff>
      <xdr:row>96</xdr:row>
      <xdr:rowOff>75534</xdr:rowOff>
    </xdr:to>
    <xdr:pic>
      <xdr:nvPicPr>
        <xdr:cNvPr id="8" name="Picture 7"/>
        <xdr:cNvPicPr>
          <a:picLocks noChangeAspect="1"/>
        </xdr:cNvPicPr>
      </xdr:nvPicPr>
      <xdr:blipFill>
        <a:blip xmlns:r="http://schemas.openxmlformats.org/officeDocument/2006/relationships" r:embed="rId3"/>
        <a:stretch>
          <a:fillRect/>
        </a:stretch>
      </xdr:blipFill>
      <xdr:spPr>
        <a:xfrm>
          <a:off x="1219200" y="12353925"/>
          <a:ext cx="12619047" cy="5323809"/>
        </a:xfrm>
        <a:prstGeom prst="rect">
          <a:avLst/>
        </a:prstGeom>
      </xdr:spPr>
    </xdr:pic>
    <xdr:clientData/>
  </xdr:twoCellAnchor>
  <xdr:twoCellAnchor>
    <xdr:from>
      <xdr:col>4</xdr:col>
      <xdr:colOff>390525</xdr:colOff>
      <xdr:row>94</xdr:row>
      <xdr:rowOff>47625</xdr:rowOff>
    </xdr:from>
    <xdr:to>
      <xdr:col>18</xdr:col>
      <xdr:colOff>257175</xdr:colOff>
      <xdr:row>96</xdr:row>
      <xdr:rowOff>142875</xdr:rowOff>
    </xdr:to>
    <xdr:sp macro="" textlink="">
      <xdr:nvSpPr>
        <xdr:cNvPr id="9" name="Rectangle 8"/>
        <xdr:cNvSpPr/>
      </xdr:nvSpPr>
      <xdr:spPr>
        <a:xfrm>
          <a:off x="2828925" y="17287875"/>
          <a:ext cx="8401050" cy="4572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0</xdr:colOff>
      <xdr:row>102</xdr:row>
      <xdr:rowOff>0</xdr:rowOff>
    </xdr:from>
    <xdr:to>
      <xdr:col>22</xdr:col>
      <xdr:colOff>417524</xdr:colOff>
      <xdr:row>126</xdr:row>
      <xdr:rowOff>28029</xdr:rowOff>
    </xdr:to>
    <xdr:pic>
      <xdr:nvPicPr>
        <xdr:cNvPr id="10" name="Picture 9"/>
        <xdr:cNvPicPr>
          <a:picLocks noChangeAspect="1"/>
        </xdr:cNvPicPr>
      </xdr:nvPicPr>
      <xdr:blipFill>
        <a:blip xmlns:r="http://schemas.openxmlformats.org/officeDocument/2006/relationships" r:embed="rId4"/>
        <a:stretch>
          <a:fillRect/>
        </a:stretch>
      </xdr:blipFill>
      <xdr:spPr>
        <a:xfrm>
          <a:off x="1219200" y="18764250"/>
          <a:ext cx="12609524" cy="4371429"/>
        </a:xfrm>
        <a:prstGeom prst="rect">
          <a:avLst/>
        </a:prstGeom>
      </xdr:spPr>
    </xdr:pic>
    <xdr:clientData/>
  </xdr:twoCellAnchor>
  <xdr:twoCellAnchor>
    <xdr:from>
      <xdr:col>10</xdr:col>
      <xdr:colOff>38100</xdr:colOff>
      <xdr:row>108</xdr:row>
      <xdr:rowOff>95250</xdr:rowOff>
    </xdr:from>
    <xdr:to>
      <xdr:col>20</xdr:col>
      <xdr:colOff>514350</xdr:colOff>
      <xdr:row>121</xdr:row>
      <xdr:rowOff>28575</xdr:rowOff>
    </xdr:to>
    <xdr:sp macro="" textlink="">
      <xdr:nvSpPr>
        <xdr:cNvPr id="11" name="Rectangle 10"/>
        <xdr:cNvSpPr/>
      </xdr:nvSpPr>
      <xdr:spPr>
        <a:xfrm>
          <a:off x="6134100" y="19945350"/>
          <a:ext cx="6572250" cy="22860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9525</xdr:colOff>
      <xdr:row>130</xdr:row>
      <xdr:rowOff>66675</xdr:rowOff>
    </xdr:from>
    <xdr:to>
      <xdr:col>22</xdr:col>
      <xdr:colOff>590550</xdr:colOff>
      <xdr:row>154</xdr:row>
      <xdr:rowOff>19050</xdr:rowOff>
    </xdr:to>
    <xdr:pic>
      <xdr:nvPicPr>
        <xdr:cNvPr id="12" name="Picture 1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28725" y="23974425"/>
          <a:ext cx="12773025" cy="429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28574</xdr:colOff>
      <xdr:row>130</xdr:row>
      <xdr:rowOff>114299</xdr:rowOff>
    </xdr:from>
    <xdr:to>
      <xdr:col>23</xdr:col>
      <xdr:colOff>28575</xdr:colOff>
      <xdr:row>137</xdr:row>
      <xdr:rowOff>171449</xdr:rowOff>
    </xdr:to>
    <xdr:sp macro="" textlink="">
      <xdr:nvSpPr>
        <xdr:cNvPr id="14" name="Rectangle 13"/>
        <xdr:cNvSpPr/>
      </xdr:nvSpPr>
      <xdr:spPr>
        <a:xfrm>
          <a:off x="11610974" y="24022049"/>
          <a:ext cx="2438401" cy="13239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0</xdr:colOff>
      <xdr:row>158</xdr:row>
      <xdr:rowOff>0</xdr:rowOff>
    </xdr:from>
    <xdr:to>
      <xdr:col>22</xdr:col>
      <xdr:colOff>569905</xdr:colOff>
      <xdr:row>168</xdr:row>
      <xdr:rowOff>171202</xdr:rowOff>
    </xdr:to>
    <xdr:pic>
      <xdr:nvPicPr>
        <xdr:cNvPr id="16" name="Picture 15"/>
        <xdr:cNvPicPr>
          <a:picLocks noChangeAspect="1"/>
        </xdr:cNvPicPr>
      </xdr:nvPicPr>
      <xdr:blipFill>
        <a:blip xmlns:r="http://schemas.openxmlformats.org/officeDocument/2006/relationships" r:embed="rId6"/>
        <a:stretch>
          <a:fillRect/>
        </a:stretch>
      </xdr:blipFill>
      <xdr:spPr>
        <a:xfrm>
          <a:off x="1219200" y="29051250"/>
          <a:ext cx="12761905" cy="1980952"/>
        </a:xfrm>
        <a:prstGeom prst="rect">
          <a:avLst/>
        </a:prstGeom>
      </xdr:spPr>
    </xdr:pic>
    <xdr:clientData/>
  </xdr:twoCellAnchor>
  <xdr:twoCellAnchor>
    <xdr:from>
      <xdr:col>15</xdr:col>
      <xdr:colOff>361950</xdr:colOff>
      <xdr:row>158</xdr:row>
      <xdr:rowOff>47625</xdr:rowOff>
    </xdr:from>
    <xdr:to>
      <xdr:col>23</xdr:col>
      <xdr:colOff>57150</xdr:colOff>
      <xdr:row>165</xdr:row>
      <xdr:rowOff>104775</xdr:rowOff>
    </xdr:to>
    <xdr:sp macro="" textlink="">
      <xdr:nvSpPr>
        <xdr:cNvPr id="17" name="Rectangle 16"/>
        <xdr:cNvSpPr/>
      </xdr:nvSpPr>
      <xdr:spPr>
        <a:xfrm>
          <a:off x="9505950" y="29098875"/>
          <a:ext cx="4572000" cy="13239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0</xdr:colOff>
      <xdr:row>172</xdr:row>
      <xdr:rowOff>0</xdr:rowOff>
    </xdr:from>
    <xdr:to>
      <xdr:col>22</xdr:col>
      <xdr:colOff>360381</xdr:colOff>
      <xdr:row>187</xdr:row>
      <xdr:rowOff>18708</xdr:rowOff>
    </xdr:to>
    <xdr:pic>
      <xdr:nvPicPr>
        <xdr:cNvPr id="18" name="Picture 17"/>
        <xdr:cNvPicPr>
          <a:picLocks noChangeAspect="1"/>
        </xdr:cNvPicPr>
      </xdr:nvPicPr>
      <xdr:blipFill>
        <a:blip xmlns:r="http://schemas.openxmlformats.org/officeDocument/2006/relationships" r:embed="rId7"/>
        <a:stretch>
          <a:fillRect/>
        </a:stretch>
      </xdr:blipFill>
      <xdr:spPr>
        <a:xfrm>
          <a:off x="1219200" y="31661100"/>
          <a:ext cx="12552381" cy="2733333"/>
        </a:xfrm>
        <a:prstGeom prst="rect">
          <a:avLst/>
        </a:prstGeom>
      </xdr:spPr>
    </xdr:pic>
    <xdr:clientData/>
  </xdr:twoCellAnchor>
  <xdr:twoCellAnchor>
    <xdr:from>
      <xdr:col>15</xdr:col>
      <xdr:colOff>380999</xdr:colOff>
      <xdr:row>175</xdr:row>
      <xdr:rowOff>85725</xdr:rowOff>
    </xdr:from>
    <xdr:to>
      <xdr:col>22</xdr:col>
      <xdr:colOff>342900</xdr:colOff>
      <xdr:row>186</xdr:row>
      <xdr:rowOff>38100</xdr:rowOff>
    </xdr:to>
    <xdr:sp macro="" textlink="">
      <xdr:nvSpPr>
        <xdr:cNvPr id="19" name="Rectangle 18"/>
        <xdr:cNvSpPr/>
      </xdr:nvSpPr>
      <xdr:spPr>
        <a:xfrm>
          <a:off x="9524999" y="32289750"/>
          <a:ext cx="4229101" cy="19431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0</xdr:colOff>
      <xdr:row>191</xdr:row>
      <xdr:rowOff>0</xdr:rowOff>
    </xdr:from>
    <xdr:to>
      <xdr:col>15</xdr:col>
      <xdr:colOff>522819</xdr:colOff>
      <xdr:row>217</xdr:row>
      <xdr:rowOff>180364</xdr:rowOff>
    </xdr:to>
    <xdr:pic>
      <xdr:nvPicPr>
        <xdr:cNvPr id="20" name="Picture 19"/>
        <xdr:cNvPicPr>
          <a:picLocks noChangeAspect="1"/>
        </xdr:cNvPicPr>
      </xdr:nvPicPr>
      <xdr:blipFill>
        <a:blip xmlns:r="http://schemas.openxmlformats.org/officeDocument/2006/relationships" r:embed="rId8"/>
        <a:stretch>
          <a:fillRect/>
        </a:stretch>
      </xdr:blipFill>
      <xdr:spPr>
        <a:xfrm>
          <a:off x="1219200" y="35175825"/>
          <a:ext cx="8447619" cy="4885714"/>
        </a:xfrm>
        <a:prstGeom prst="rect">
          <a:avLst/>
        </a:prstGeom>
      </xdr:spPr>
    </xdr:pic>
    <xdr:clientData/>
  </xdr:twoCellAnchor>
  <xdr:twoCellAnchor editAs="oneCell">
    <xdr:from>
      <xdr:col>1</xdr:col>
      <xdr:colOff>561975</xdr:colOff>
      <xdr:row>223</xdr:row>
      <xdr:rowOff>171450</xdr:rowOff>
    </xdr:from>
    <xdr:to>
      <xdr:col>20</xdr:col>
      <xdr:colOff>303384</xdr:colOff>
      <xdr:row>249</xdr:row>
      <xdr:rowOff>94671</xdr:rowOff>
    </xdr:to>
    <xdr:pic>
      <xdr:nvPicPr>
        <xdr:cNvPr id="22" name="Picture 21"/>
        <xdr:cNvPicPr>
          <a:picLocks noChangeAspect="1"/>
        </xdr:cNvPicPr>
      </xdr:nvPicPr>
      <xdr:blipFill>
        <a:blip xmlns:r="http://schemas.openxmlformats.org/officeDocument/2006/relationships" r:embed="rId9"/>
        <a:stretch>
          <a:fillRect/>
        </a:stretch>
      </xdr:blipFill>
      <xdr:spPr>
        <a:xfrm>
          <a:off x="1171575" y="41214675"/>
          <a:ext cx="11323809" cy="4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4"/>
  <sheetViews>
    <sheetView tabSelected="1" topLeftCell="B1" zoomScaleNormal="100" zoomScaleSheetLayoutView="40" workbookViewId="0">
      <selection activeCell="E9" sqref="E9:L9"/>
    </sheetView>
  </sheetViews>
  <sheetFormatPr defaultColWidth="9.140625" defaultRowHeight="14.25" x14ac:dyDescent="0.2"/>
  <cols>
    <col min="1" max="1" width="9.140625" style="3"/>
    <col min="2" max="2" width="8.42578125" style="3" customWidth="1"/>
    <col min="3" max="3" width="9.85546875" style="3" customWidth="1"/>
    <col min="4" max="4" width="34.7109375" style="3" customWidth="1"/>
    <col min="5" max="5" width="16.140625" style="3" customWidth="1"/>
    <col min="6" max="6" width="22.5703125" style="3" customWidth="1"/>
    <col min="7" max="7" width="35.5703125" style="8" customWidth="1"/>
    <col min="8" max="8" width="15.5703125" style="3" customWidth="1"/>
    <col min="9" max="9" width="15.5703125" style="77" customWidth="1"/>
    <col min="10" max="11" width="15.5703125" style="3" customWidth="1"/>
    <col min="12" max="12" width="16" style="3" customWidth="1"/>
    <col min="13" max="13" width="14.42578125" style="3" customWidth="1"/>
    <col min="14" max="14" width="14.28515625" style="3" customWidth="1"/>
    <col min="15" max="16384" width="9.140625" style="3"/>
  </cols>
  <sheetData>
    <row r="1" spans="4:12" ht="99.75" customHeight="1" x14ac:dyDescent="0.2">
      <c r="D1" s="150"/>
      <c r="E1" s="150"/>
      <c r="F1" s="144" t="s">
        <v>0</v>
      </c>
      <c r="G1" s="145"/>
      <c r="H1" s="145"/>
      <c r="I1" s="145"/>
      <c r="J1" s="145"/>
      <c r="K1" s="145"/>
      <c r="L1" s="145"/>
    </row>
    <row r="2" spans="4:12" ht="45.75" customHeight="1" x14ac:dyDescent="0.2">
      <c r="D2" s="150"/>
      <c r="E2" s="150"/>
      <c r="F2" s="148" t="s">
        <v>230</v>
      </c>
      <c r="G2" s="149"/>
      <c r="H2" s="149"/>
      <c r="I2" s="149"/>
      <c r="J2" s="149"/>
      <c r="K2" s="149"/>
      <c r="L2" s="149"/>
    </row>
    <row r="3" spans="4:12" s="4" customFormat="1" x14ac:dyDescent="0.2">
      <c r="G3" s="5"/>
      <c r="I3" s="6"/>
    </row>
    <row r="4" spans="4:12" ht="20.25" x14ac:dyDescent="0.2">
      <c r="D4" s="146" t="s">
        <v>1</v>
      </c>
      <c r="E4" s="147"/>
      <c r="F4" s="147"/>
      <c r="G4" s="147"/>
      <c r="H4" s="147"/>
      <c r="I4" s="147"/>
      <c r="J4" s="147"/>
      <c r="K4" s="147"/>
      <c r="L4" s="147"/>
    </row>
    <row r="5" spans="4:12" ht="27" customHeight="1" x14ac:dyDescent="0.2">
      <c r="D5" s="7" t="s">
        <v>2</v>
      </c>
      <c r="E5" s="124"/>
      <c r="F5" s="124"/>
      <c r="G5" s="124"/>
      <c r="H5" s="124"/>
      <c r="I5" s="124"/>
      <c r="J5" s="124"/>
      <c r="K5" s="124"/>
      <c r="L5" s="124"/>
    </row>
    <row r="6" spans="4:12" ht="27" customHeight="1" x14ac:dyDescent="0.2">
      <c r="D6" s="7" t="s">
        <v>3</v>
      </c>
      <c r="E6" s="124"/>
      <c r="F6" s="124"/>
      <c r="G6" s="124"/>
      <c r="H6" s="124"/>
      <c r="I6" s="124"/>
      <c r="J6" s="124"/>
      <c r="K6" s="124"/>
      <c r="L6" s="124"/>
    </row>
    <row r="7" spans="4:12" ht="27" customHeight="1" x14ac:dyDescent="0.2">
      <c r="D7" s="7" t="s">
        <v>4</v>
      </c>
      <c r="E7" s="124"/>
      <c r="F7" s="124"/>
      <c r="G7" s="124"/>
      <c r="H7" s="124"/>
      <c r="I7" s="124"/>
      <c r="J7" s="124"/>
      <c r="K7" s="124"/>
      <c r="L7" s="124"/>
    </row>
    <row r="8" spans="4:12" ht="27" customHeight="1" x14ac:dyDescent="0.2">
      <c r="D8" s="7" t="s">
        <v>5</v>
      </c>
      <c r="E8" s="124"/>
      <c r="F8" s="124"/>
      <c r="G8" s="124"/>
      <c r="H8" s="124"/>
      <c r="I8" s="124"/>
      <c r="J8" s="124"/>
      <c r="K8" s="124"/>
      <c r="L8" s="124"/>
    </row>
    <row r="9" spans="4:12" ht="34.5" customHeight="1" x14ac:dyDescent="0.2">
      <c r="D9" s="7" t="s">
        <v>6</v>
      </c>
      <c r="E9" s="124"/>
      <c r="F9" s="124"/>
      <c r="G9" s="124"/>
      <c r="H9" s="124"/>
      <c r="I9" s="124"/>
      <c r="J9" s="124"/>
      <c r="K9" s="124"/>
      <c r="L9" s="124"/>
    </row>
    <row r="10" spans="4:12" x14ac:dyDescent="0.2">
      <c r="I10" s="9"/>
    </row>
    <row r="11" spans="4:12" ht="83.25" customHeight="1" x14ac:dyDescent="0.2">
      <c r="D11" s="10" t="s">
        <v>7</v>
      </c>
      <c r="E11" s="11" t="s">
        <v>8</v>
      </c>
      <c r="F11" s="12" t="s">
        <v>218</v>
      </c>
      <c r="G11" s="12" t="s">
        <v>9</v>
      </c>
      <c r="H11" s="12" t="s">
        <v>10</v>
      </c>
      <c r="I11" s="13" t="s">
        <v>11</v>
      </c>
      <c r="J11" s="143" t="s">
        <v>12</v>
      </c>
      <c r="K11" s="143"/>
      <c r="L11" s="143"/>
    </row>
    <row r="12" spans="4:12" ht="88.5" customHeight="1" x14ac:dyDescent="0.2">
      <c r="D12" s="14" t="s">
        <v>13</v>
      </c>
      <c r="E12" s="15">
        <v>0.05</v>
      </c>
      <c r="F12" s="1"/>
      <c r="G12" s="102" t="str">
        <f>IF($F12="MISSING",$F183,IF($F12="POOR",$G183,IF($F12="BELOW AVERAGE",$H183,IF($F12="AVERAGE",$I183,IF($F12="GOOD",$J183,IF($F12="EXCELLENT",$K183,$E183))))))</f>
        <v>Please select level</v>
      </c>
      <c r="H12" s="16">
        <f>IF($F12="MISSING",$F$182,IF($F12="POOR",$G$182,IF($F12="BELOW AVERAGE",$H$182,IF($F12="AVERAGE",$I$182,IF($F12="GOOD",$J$182,IF($F12="EXCELLENT",$K$182,$E$182))))))</f>
        <v>0</v>
      </c>
      <c r="I12" s="17">
        <f>(H12*(E12/108%))</f>
        <v>0</v>
      </c>
      <c r="J12" s="124"/>
      <c r="K12" s="124"/>
      <c r="L12" s="124"/>
    </row>
    <row r="13" spans="4:12" ht="129" customHeight="1" x14ac:dyDescent="0.2">
      <c r="D13" s="14" t="s">
        <v>15</v>
      </c>
      <c r="E13" s="15">
        <v>0.05</v>
      </c>
      <c r="F13" s="1"/>
      <c r="G13" s="102" t="str">
        <f>IF($F13="MISSING",$F184,IF($F13="POOR",$G184,IF($F13="BELOW AVERAGE",$H184,IF($F13="AVERAGE",$I184,IF($F13="GOOD",$J184,IF($F13="EXCELLENT",$K184,$E184))))))</f>
        <v>Please select level</v>
      </c>
      <c r="H13" s="16">
        <f>IF($F13="MISSING",$F$182,IF($F13="POOR",$G$182,IF($F13="BELOW AVERAGE",$H$182,IF($F13="AVERAGE",$I$182,IF($F13="GOOD",$J$182,IF($F13="EXCELLENT",$K$182,$E$182))))))</f>
        <v>0</v>
      </c>
      <c r="I13" s="17">
        <f>(H13*(E13/108%))</f>
        <v>0</v>
      </c>
      <c r="J13" s="124"/>
      <c r="K13" s="124"/>
      <c r="L13" s="124"/>
    </row>
    <row r="14" spans="4:12" ht="34.5" customHeight="1" x14ac:dyDescent="0.2">
      <c r="D14" s="138" t="s">
        <v>17</v>
      </c>
      <c r="E14" s="139"/>
      <c r="F14" s="139"/>
      <c r="G14" s="139"/>
      <c r="H14" s="18"/>
      <c r="I14" s="18"/>
      <c r="J14" s="18"/>
      <c r="K14" s="19"/>
      <c r="L14" s="20"/>
    </row>
    <row r="15" spans="4:12" ht="114.75" customHeight="1" x14ac:dyDescent="0.2">
      <c r="D15" s="14" t="s">
        <v>18</v>
      </c>
      <c r="E15" s="15">
        <v>0.1</v>
      </c>
      <c r="F15" s="1"/>
      <c r="G15" s="102" t="str">
        <f>IF($F15="MISSING",$F185,IF($F15="POOR",$G185,IF($F15="BELOW AVERAGE",$H185,IF($F15="AVERAGE",$I185,IF($F15="GOOD",$J185,IF($F15="EXCELLENT",$K185,$E185))))))</f>
        <v>Please select level</v>
      </c>
      <c r="H15" s="16">
        <f>IF($F15="MISSING",$F$182,IF($F15="POOR",$G$182,IF($F15="BELOW AVERAGE",$H$182,IF($F15="AVERAGE",$I$182,IF($F15="GOOD",$J$182,IF($F15="EXCELLENT",$K$182,$E$182))))))</f>
        <v>0</v>
      </c>
      <c r="I15" s="17">
        <f>(H15*(E15/108%))</f>
        <v>0</v>
      </c>
      <c r="J15" s="124"/>
      <c r="K15" s="124"/>
      <c r="L15" s="124"/>
    </row>
    <row r="16" spans="4:12" ht="102" customHeight="1" x14ac:dyDescent="0.2">
      <c r="D16" s="14" t="s">
        <v>20</v>
      </c>
      <c r="E16" s="15">
        <v>0.1</v>
      </c>
      <c r="F16" s="1"/>
      <c r="G16" s="102" t="str">
        <f>IF($F16="MISSING",$F186,IF($F16="POOR",$G186,IF($F16="BELOW AVERAGE",$H186,IF($F16="AVERAGE",$I186,IF($F16="GOOD",$J186,IF($F16="EXCELLENT",$K186,$E186))))))</f>
        <v>Please select level</v>
      </c>
      <c r="H16" s="16">
        <f>IF($F16="MISSING",$F$182,IF($F16="POOR",$G$182,IF($F16="BELOW AVERAGE",$H$182,IF($F16="AVERAGE",$I$182,IF($F16="GOOD",$J$182,IF($F16="EXCELLENT",$K$182,$E$182))))))</f>
        <v>0</v>
      </c>
      <c r="I16" s="17">
        <f t="shared" ref="I16:I38" si="0">(H16*(E16/108%))</f>
        <v>0</v>
      </c>
      <c r="J16" s="124"/>
      <c r="K16" s="124"/>
      <c r="L16" s="124"/>
    </row>
    <row r="17" spans="4:12" ht="105.75" customHeight="1" x14ac:dyDescent="0.2">
      <c r="D17" s="14" t="s">
        <v>21</v>
      </c>
      <c r="E17" s="15">
        <v>0.1</v>
      </c>
      <c r="F17" s="1"/>
      <c r="G17" s="102" t="str">
        <f>IF($F17="MISSING",$F187,IF($F17="POOR",$G187,IF($F17="BELOW AVERAGE",$H187,IF($F17="AVERAGE",$I187,IF($F17="GOOD",$J187,IF($F17="EXCELLENT",$K187,$E187))))))</f>
        <v>Please select level</v>
      </c>
      <c r="H17" s="16">
        <f>IF($F17="MISSING",$F$182,IF($F17="POOR",$G$182,IF($F17="BELOW AVERAGE",$H$182,IF($F17="AVERAGE",$I$182,IF($F17="GOOD",$J$182,IF($F17="EXCELLENT",$K$182,$E$182))))))</f>
        <v>0</v>
      </c>
      <c r="I17" s="17">
        <f t="shared" si="0"/>
        <v>0</v>
      </c>
      <c r="J17" s="124"/>
      <c r="K17" s="124"/>
      <c r="L17" s="124"/>
    </row>
    <row r="18" spans="4:12" ht="81" customHeight="1" x14ac:dyDescent="0.2">
      <c r="D18" s="14" t="s">
        <v>22</v>
      </c>
      <c r="E18" s="15">
        <v>0.05</v>
      </c>
      <c r="F18" s="1"/>
      <c r="G18" s="102" t="str">
        <f>IF($F18="MISSING",$F188,IF($F18="POOR",$G188,IF($F18="BELOW AVERAGE",$H188,IF($F18="AVERAGE",$I188,IF($F18="GOOD",$J188,IF($F18="EXCELLENT",$K188,$E188))))))</f>
        <v>Please select level</v>
      </c>
      <c r="H18" s="16">
        <f>IF($F18="MISSING",$F$182,IF($F18="POOR",$G$182,IF($F18="BELOW AVERAGE",$H$182,IF($F18="AVERAGE",$I$182,IF($F18="GOOD",$J$182,IF($F18="EXCELLENT",$K$182,$E$182))))))</f>
        <v>0</v>
      </c>
      <c r="I18" s="17">
        <f t="shared" si="0"/>
        <v>0</v>
      </c>
      <c r="J18" s="124"/>
      <c r="K18" s="124"/>
      <c r="L18" s="124"/>
    </row>
    <row r="19" spans="4:12" ht="271.5" x14ac:dyDescent="0.2">
      <c r="D19" s="21" t="s">
        <v>23</v>
      </c>
      <c r="E19" s="22">
        <v>0.1</v>
      </c>
      <c r="F19" s="1"/>
      <c r="G19" s="102" t="str">
        <f>IF($F19="MISSING",$F189,IF($F19="POOR",$G189,IF($F19="BELOW AVERAGE",$H189,IF($F19="AVERAGE",$I189,IF($F19="GOOD",$J189,IF($F19="EXCELLENT",$K189,$E189))))))</f>
        <v>Please select level</v>
      </c>
      <c r="H19" s="16">
        <f>IF($F19="MISSING",$F$182,IF($F19="POOR",$G$182,IF($F19="BELOW AVERAGE",$H$182,IF($F19="AVERAGE",$I$182,IF($F19="GOOD",$J$182,IF($F19="EXCELLENT",$K$182,$E$182))))))</f>
        <v>0</v>
      </c>
      <c r="I19" s="23">
        <f t="shared" si="0"/>
        <v>0</v>
      </c>
      <c r="J19" s="141"/>
      <c r="K19" s="141"/>
      <c r="L19" s="141"/>
    </row>
    <row r="20" spans="4:12" ht="46.5" customHeight="1" x14ac:dyDescent="0.2">
      <c r="D20" s="138" t="s">
        <v>25</v>
      </c>
      <c r="E20" s="139"/>
      <c r="F20" s="139"/>
      <c r="G20" s="139"/>
      <c r="H20" s="24"/>
      <c r="I20" s="24"/>
      <c r="J20" s="24"/>
      <c r="K20" s="19"/>
      <c r="L20" s="20"/>
    </row>
    <row r="21" spans="4:12" ht="109.5" customHeight="1" x14ac:dyDescent="0.2">
      <c r="D21" s="25" t="s">
        <v>26</v>
      </c>
      <c r="E21" s="26">
        <v>0.05</v>
      </c>
      <c r="F21" s="1"/>
      <c r="G21" s="102" t="str">
        <f>IF($F21="MISSING",$F190,IF($F21="POOR",$G190,IF($F21="BELOW AVERAGE",$H190,IF($F21="AVERAGE",$I190,IF($F21="GOOD",$J190,IF($F21="EXCELLENT",$K190,$E190))))))</f>
        <v>Please select level</v>
      </c>
      <c r="H21" s="16">
        <f>IF($F21="MISSING",$F$182,IF($F21="POOR",$G$182,IF($F21="BELOW AVERAGE",$H$182,IF($F21="AVERAGE",$I$182,IF($F21="GOOD",$J$182,IF($F21="EXCELLENT",$K$182,$E$182))))))</f>
        <v>0</v>
      </c>
      <c r="I21" s="27">
        <f t="shared" si="0"/>
        <v>0</v>
      </c>
      <c r="J21" s="140"/>
      <c r="K21" s="140"/>
      <c r="L21" s="140"/>
    </row>
    <row r="22" spans="4:12" ht="101.25" customHeight="1" x14ac:dyDescent="0.2">
      <c r="D22" s="14" t="s">
        <v>27</v>
      </c>
      <c r="E22" s="15">
        <v>0.05</v>
      </c>
      <c r="F22" s="1"/>
      <c r="G22" s="102" t="str">
        <f>IF($F22="MISSING",$F191,IF($F22="POOR",$G191,IF($F22="BELOW AVERAGE",$H191,IF($F22="AVERAGE",$I191,IF($F22="GOOD",$J191,IF($F22="EXCELLENT",$K191,$E191))))))</f>
        <v>Please select level</v>
      </c>
      <c r="H22" s="16">
        <f>IF($F22="MISSING",$F$182,IF($F22="POOR",$G$182,IF($F22="BELOW AVERAGE",$H$182,IF($F22="AVERAGE",$I$182,IF($F22="GOOD",$J$182,IF($F22="EXCELLENT",$K$182,$E$182))))))</f>
        <v>0</v>
      </c>
      <c r="I22" s="17">
        <f t="shared" si="0"/>
        <v>0</v>
      </c>
      <c r="J22" s="124"/>
      <c r="K22" s="124"/>
      <c r="L22" s="124"/>
    </row>
    <row r="23" spans="4:12" ht="166.5" customHeight="1" x14ac:dyDescent="0.2">
      <c r="D23" s="21" t="s">
        <v>28</v>
      </c>
      <c r="E23" s="22">
        <v>0.05</v>
      </c>
      <c r="F23" s="1"/>
      <c r="G23" s="102" t="str">
        <f>IF($F23="MISSING",$F192,IF($F23="POOR",$G192,IF($F23="BELOW AVERAGE",$H192,IF($F23="AVERAGE",$I192,IF($F23="GOOD",$J192,IF($F23="EXCELLENT",$K192,$E192))))))</f>
        <v>Please select level</v>
      </c>
      <c r="H23" s="16">
        <f>IF($F23="MISSING",$F$182,IF($F23="POOR",$G$182,IF($F23="BELOW AVERAGE",$H$182,IF($F23="AVERAGE",$I$182,IF($F23="GOOD",$J$182,IF($F23="EXCELLENT",$K$182,$E$182))))))</f>
        <v>0</v>
      </c>
      <c r="I23" s="23">
        <f t="shared" si="0"/>
        <v>0</v>
      </c>
      <c r="J23" s="141"/>
      <c r="K23" s="141"/>
      <c r="L23" s="141"/>
    </row>
    <row r="24" spans="4:12" ht="48" customHeight="1" x14ac:dyDescent="0.2">
      <c r="D24" s="138" t="s">
        <v>29</v>
      </c>
      <c r="E24" s="139"/>
      <c r="F24" s="139"/>
      <c r="G24" s="139"/>
      <c r="H24" s="24"/>
      <c r="I24" s="24"/>
      <c r="J24" s="19"/>
      <c r="K24" s="19"/>
      <c r="L24" s="20"/>
    </row>
    <row r="25" spans="4:12" ht="133.5" customHeight="1" x14ac:dyDescent="0.2">
      <c r="D25" s="25" t="s">
        <v>30</v>
      </c>
      <c r="E25" s="26">
        <v>0.05</v>
      </c>
      <c r="F25" s="1"/>
      <c r="G25" s="102" t="str">
        <f>IF($F25="MISSING",$F193,IF($F25="POOR",$G193,IF($F25="BELOW AVERAGE",$H193,IF($F25="AVERAGE",$I193,IF($F25="GOOD",$J193,IF($F25="EXCELLENT",$K193,$E193))))))</f>
        <v>Please select level</v>
      </c>
      <c r="H25" s="16">
        <f>IF($F25="MISSING",$F$182,IF($F25="POOR",$G$182,IF($F25="BELOW AVERAGE",$H$182,IF($F25="AVERAGE",$I$182,IF($F25="GOOD",$J$182,IF($F25="EXCELLENT",$K$182,$E$182))))))</f>
        <v>0</v>
      </c>
      <c r="I25" s="27">
        <f t="shared" si="0"/>
        <v>0</v>
      </c>
      <c r="J25" s="140"/>
      <c r="K25" s="140"/>
      <c r="L25" s="140"/>
    </row>
    <row r="26" spans="4:12" ht="146.44999999999999" customHeight="1" x14ac:dyDescent="0.2">
      <c r="D26" s="14" t="s">
        <v>31</v>
      </c>
      <c r="E26" s="15">
        <v>0.05</v>
      </c>
      <c r="F26" s="1"/>
      <c r="G26" s="102" t="str">
        <f>IF($F26="MISSING",$F194,IF($F26="POOR",$G194,IF($F26="BELOW AVERAGE",$H194,IF($F26="AVERAGE",$I194,IF($F26="GOOD",$J194,IF($F26="EXCELLENT",$K194,$E194))))))</f>
        <v>Please select level</v>
      </c>
      <c r="H26" s="16">
        <f>IF($F26="MISSING",$F$182,IF($F26="POOR",$G$182,IF($F26="BELOW AVERAGE",$H$182,IF($F26="AVERAGE",$I$182,IF($F26="GOOD",$J$182,IF($F26="EXCELLENT",$K$182,$E$182))))))</f>
        <v>0</v>
      </c>
      <c r="I26" s="17">
        <f t="shared" si="0"/>
        <v>0</v>
      </c>
      <c r="J26" s="124"/>
      <c r="K26" s="124"/>
      <c r="L26" s="124"/>
    </row>
    <row r="27" spans="4:12" ht="125.25" customHeight="1" x14ac:dyDescent="0.2">
      <c r="D27" s="14" t="s">
        <v>32</v>
      </c>
      <c r="E27" s="15">
        <v>0.05</v>
      </c>
      <c r="F27" s="1"/>
      <c r="G27" s="102" t="str">
        <f>IF($F27="MISSING",$F195,IF($F27="POOR",$G195,IF($F27="BELOW AVERAGE",$H195,IF($F27="AVERAGE",$I195,IF($F27="GOOD",$J195,IF($F27="EXCELLENT",$K195,$E195))))))</f>
        <v>Please select level</v>
      </c>
      <c r="H27" s="16">
        <f>IF($F27="MISSING",$F$182,IF($F27="POOR",$G$182,IF($F27="BELOW AVERAGE",$H$182,IF($F27="AVERAGE",$I$182,IF($F27="GOOD",$J$182,IF($F27="EXCELLENT",$K$182,$E$182))))))</f>
        <v>0</v>
      </c>
      <c r="I27" s="17">
        <f t="shared" si="0"/>
        <v>0</v>
      </c>
      <c r="J27" s="124"/>
      <c r="K27" s="124"/>
      <c r="L27" s="124"/>
    </row>
    <row r="28" spans="4:12" ht="168" customHeight="1" x14ac:dyDescent="0.2">
      <c r="D28" s="14" t="s">
        <v>33</v>
      </c>
      <c r="E28" s="15">
        <v>0.05</v>
      </c>
      <c r="F28" s="1"/>
      <c r="G28" s="102" t="str">
        <f>IF($F28="MISSING",$F196,IF($F28="POOR",$G196,IF($F28="BELOW AVERAGE",$H196,IF($F28="AVERAGE",$I196,IF($F28="GOOD",$J196,IF($F28="EXCELLENT",$K196,$E196))))))</f>
        <v>Please select level</v>
      </c>
      <c r="H28" s="16">
        <f>IF($F28="MISSING",$F$182,IF($F28="POOR",$G$182,IF($F28="BELOW AVERAGE",$H$182,IF($F28="AVERAGE",$I$182,IF($F28="GOOD",$J$182,IF($F28="EXCELLENT",$K$182,$E$182))))))</f>
        <v>0</v>
      </c>
      <c r="I28" s="17">
        <f t="shared" si="0"/>
        <v>0</v>
      </c>
      <c r="J28" s="124"/>
      <c r="K28" s="124"/>
      <c r="L28" s="124"/>
    </row>
    <row r="29" spans="4:12" ht="149.25" customHeight="1" x14ac:dyDescent="0.2">
      <c r="D29" s="21" t="s">
        <v>34</v>
      </c>
      <c r="E29" s="22">
        <v>0.02</v>
      </c>
      <c r="F29" s="1"/>
      <c r="G29" s="102" t="str">
        <f>IF($F29="MISSING",$F197,IF($F29="POOR",$G197,IF($F29="BELOW AVERAGE",$H197,IF($F29="AVERAGE",$I197,IF($F29="GOOD",$J197,IF($F29="EXCELLENT",$K197,$E197))))))</f>
        <v>Please select level</v>
      </c>
      <c r="H29" s="16">
        <f>IF($F29="MISSING",$F$182,IF($F29="POOR",$G$182,IF($F29="BELOW AVERAGE",$H$182,IF($F29="AVERAGE",$I$182,IF($F29="GOOD",$J$182,IF($F29="EXCELLENT",$K$182,$E$182))))))</f>
        <v>0</v>
      </c>
      <c r="I29" s="23">
        <f t="shared" si="0"/>
        <v>0</v>
      </c>
      <c r="J29" s="141"/>
      <c r="K29" s="141"/>
      <c r="L29" s="141"/>
    </row>
    <row r="30" spans="4:12" ht="30" customHeight="1" x14ac:dyDescent="0.2">
      <c r="D30" s="138" t="s">
        <v>35</v>
      </c>
      <c r="E30" s="139"/>
      <c r="F30" s="139"/>
      <c r="G30" s="139"/>
      <c r="H30" s="24"/>
      <c r="I30" s="24"/>
      <c r="J30" s="19"/>
      <c r="K30" s="19"/>
      <c r="L30" s="20"/>
    </row>
    <row r="31" spans="4:12" ht="145.5" customHeight="1" x14ac:dyDescent="0.2">
      <c r="D31" s="28" t="s">
        <v>36</v>
      </c>
      <c r="E31" s="29">
        <v>0.02</v>
      </c>
      <c r="F31" s="1"/>
      <c r="G31" s="102" t="str">
        <f>IF($F31="MISSING",$F198,IF($F31="POOR",$G198,IF($F31="BELOW AVERAGE",$H198,IF($F31="AVERAGE",$I198,IF($F31="GOOD",$J198,IF($F31="EXCELLENT",$K198,$E198))))))</f>
        <v>Please select level</v>
      </c>
      <c r="H31" s="16">
        <f>IF($F31="MISSING",$F$182,IF($F31="POOR",$G$182,IF($F31="BELOW AVERAGE",$H$182,IF($F31="AVERAGE",$I$182,IF($F31="GOOD",$J$182,IF($F31="EXCELLENT",$K$182,$E$182))))))</f>
        <v>0</v>
      </c>
      <c r="I31" s="30">
        <f t="shared" si="0"/>
        <v>0</v>
      </c>
      <c r="J31" s="142"/>
      <c r="K31" s="142"/>
      <c r="L31" s="142"/>
    </row>
    <row r="32" spans="4:12" ht="41.25" customHeight="1" x14ac:dyDescent="0.2">
      <c r="D32" s="138" t="s">
        <v>37</v>
      </c>
      <c r="E32" s="139"/>
      <c r="F32" s="139"/>
      <c r="G32" s="139"/>
      <c r="H32" s="24"/>
      <c r="I32" s="24"/>
      <c r="J32" s="19"/>
      <c r="K32" s="19"/>
      <c r="L32" s="20"/>
    </row>
    <row r="33" spans="3:12" ht="114.75" customHeight="1" x14ac:dyDescent="0.2">
      <c r="D33" s="25" t="s">
        <v>38</v>
      </c>
      <c r="E33" s="26">
        <v>0.02</v>
      </c>
      <c r="F33" s="1"/>
      <c r="G33" s="102" t="str">
        <f>IF($F33="MISSING",$F199,IF($F33="POOR",$G199,IF($F33="BELOW AVERAGE",$H199,IF($F33="AVERAGE",$I199,IF($F33="GOOD",$J199,IF($F33="EXCELLENT",$K199,$E199))))))</f>
        <v>Please select level</v>
      </c>
      <c r="H33" s="16">
        <f>IF($F33="MISSING",$F$182,IF($F33="POOR",$G$182,IF($F33="BELOW AVERAGE",$H$182,IF($F33="AVERAGE",$I$182,IF($F33="GOOD",$J$182,IF($F33="EXCELLENT",$K$182,$E$182))))))</f>
        <v>0</v>
      </c>
      <c r="I33" s="27">
        <f t="shared" si="0"/>
        <v>0</v>
      </c>
      <c r="J33" s="140"/>
      <c r="K33" s="140"/>
      <c r="L33" s="140"/>
    </row>
    <row r="34" spans="3:12" ht="94.5" customHeight="1" x14ac:dyDescent="0.2">
      <c r="D34" s="14" t="s">
        <v>39</v>
      </c>
      <c r="E34" s="15">
        <v>0.02</v>
      </c>
      <c r="F34" s="1"/>
      <c r="G34" s="102" t="str">
        <f>IF($F34="MISSING",$F200,IF($F34="POOR",$G200,IF($F34="BELOW AVERAGE",$H200,IF($F34="AVERAGE",$I200,IF($F34="GOOD",$J200,IF($F34="EXCELLENT",$K200,$E200))))))</f>
        <v>Please select level</v>
      </c>
      <c r="H34" s="16">
        <f>IF($F34="MISSING",$F$182,IF($F34="POOR",$G$182,IF($F34="BELOW AVERAGE",$H$182,IF($F34="AVERAGE",$I$182,IF($F34="GOOD",$J$182,IF($F34="EXCELLENT",$K$182,$E$182))))))</f>
        <v>0</v>
      </c>
      <c r="I34" s="17">
        <f t="shared" si="0"/>
        <v>0</v>
      </c>
      <c r="J34" s="124"/>
      <c r="K34" s="124"/>
      <c r="L34" s="124"/>
    </row>
    <row r="35" spans="3:12" ht="79.5" customHeight="1" x14ac:dyDescent="0.2">
      <c r="D35" s="14" t="s">
        <v>40</v>
      </c>
      <c r="E35" s="15">
        <v>0.03</v>
      </c>
      <c r="F35" s="1"/>
      <c r="G35" s="102" t="str">
        <f>IF($F35="MISSING",$F201,IF($F35="POOR",$G201,IF($F35="BELOW AVERAGE",$H201,IF($F35="AVERAGE",$I201,IF($F35="GOOD",$J201,IF($F35="EXCELLENT",$K201,$E201))))))</f>
        <v>Please select level</v>
      </c>
      <c r="H35" s="16">
        <f>IF($F35="MISSING",$F$182,IF($F35="POOR",$G$182,IF($F35="BELOW AVERAGE",$H$182,IF($F35="AVERAGE",$I$182,IF($F35="GOOD",$J$182,IF($F35="EXCELLENT",$K$182,$E$182))))))</f>
        <v>0</v>
      </c>
      <c r="I35" s="17">
        <f t="shared" si="0"/>
        <v>0</v>
      </c>
      <c r="J35" s="124"/>
      <c r="K35" s="124"/>
      <c r="L35" s="124"/>
    </row>
    <row r="36" spans="3:12" ht="154.5" customHeight="1" x14ac:dyDescent="0.2">
      <c r="D36" s="21" t="s">
        <v>41</v>
      </c>
      <c r="E36" s="22">
        <v>0.02</v>
      </c>
      <c r="F36" s="1"/>
      <c r="G36" s="102" t="str">
        <f>IF($F36="MISSING",$F202,IF($F36="POOR",$G202,IF($F36="BELOW AVERAGE",$H202,IF($F36="AVERAGE",$I202,IF($F36="GOOD",$J202,IF($F36="EXCELLENT",$K202,$E202))))))</f>
        <v>Please select level</v>
      </c>
      <c r="H36" s="16">
        <f>IF($F36="MISSING",$F$182,IF($F36="POOR",$G$182,IF($F36="BELOW AVERAGE",$H$182,IF($F36="AVERAGE",$I$182,IF($F36="GOOD",$J$182,IF($F36="EXCELLENT",$K$182,$E$182))))))</f>
        <v>0</v>
      </c>
      <c r="I36" s="23">
        <f t="shared" si="0"/>
        <v>0</v>
      </c>
      <c r="J36" s="141"/>
      <c r="K36" s="141"/>
      <c r="L36" s="141"/>
    </row>
    <row r="37" spans="3:12" ht="33.75" customHeight="1" x14ac:dyDescent="0.2">
      <c r="D37" s="138" t="s">
        <v>42</v>
      </c>
      <c r="E37" s="139"/>
      <c r="F37" s="139"/>
      <c r="G37" s="139"/>
      <c r="H37" s="24"/>
      <c r="I37" s="24"/>
      <c r="J37" s="24"/>
      <c r="K37" s="19"/>
      <c r="L37" s="20"/>
    </row>
    <row r="38" spans="3:12" ht="117" customHeight="1" x14ac:dyDescent="0.2">
      <c r="D38" s="25" t="s">
        <v>43</v>
      </c>
      <c r="E38" s="26">
        <v>0.05</v>
      </c>
      <c r="F38" s="1"/>
      <c r="G38" s="102" t="str">
        <f>IF($F38="MISSING",$F203,IF($F38="POOR",$G203,IF($F38="BELOW AVERAGE",$H203,IF($F38="AVERAGE",$I203,IF($F38="GOOD",$J203,IF($F38="EXCELLENT",$K203,$E203))))))</f>
        <v>Please select level</v>
      </c>
      <c r="H38" s="16">
        <f>IF($F38="MISSING",$F$182,IF($F38="POOR",$G$182,IF($F38="BELOW AVERAGE",$H$182,IF($F38="AVERAGE",$I$182,IF($F38="GOOD",$J$182,IF($F38="EXCELLENT",$K$182,$E$182))))))</f>
        <v>0</v>
      </c>
      <c r="I38" s="27">
        <f t="shared" si="0"/>
        <v>0</v>
      </c>
      <c r="J38" s="140"/>
      <c r="K38" s="140"/>
      <c r="L38" s="140"/>
    </row>
    <row r="39" spans="3:12" ht="15" x14ac:dyDescent="0.2">
      <c r="D39" s="31"/>
      <c r="E39" s="32"/>
      <c r="F39" s="33"/>
      <c r="G39" s="34"/>
      <c r="H39" s="35"/>
      <c r="I39" s="36"/>
      <c r="J39" s="37"/>
      <c r="K39" s="37"/>
      <c r="L39" s="37"/>
    </row>
    <row r="40" spans="3:12" ht="20.25" x14ac:dyDescent="0.2">
      <c r="D40" s="130" t="s">
        <v>221</v>
      </c>
      <c r="E40" s="130"/>
      <c r="F40" s="130"/>
      <c r="G40" s="130"/>
      <c r="H40" s="130"/>
      <c r="I40" s="38">
        <f>SUM(I12:I38)</f>
        <v>0</v>
      </c>
      <c r="J40" s="37"/>
      <c r="K40" s="37"/>
      <c r="L40" s="37"/>
    </row>
    <row r="42" spans="3:12" ht="18" customHeight="1" x14ac:dyDescent="0.2">
      <c r="C42" s="4"/>
      <c r="D42" s="113" t="s">
        <v>44</v>
      </c>
      <c r="E42" s="113"/>
      <c r="F42" s="113"/>
      <c r="G42" s="113"/>
      <c r="H42" s="113"/>
      <c r="I42" s="113"/>
      <c r="J42" s="113"/>
      <c r="K42" s="113"/>
      <c r="L42" s="113"/>
    </row>
    <row r="43" spans="3:12" ht="37.5" customHeight="1" x14ac:dyDescent="0.2">
      <c r="C43" s="4"/>
      <c r="D43" s="131" t="s">
        <v>45</v>
      </c>
      <c r="E43" s="131" t="s">
        <v>46</v>
      </c>
      <c r="F43" s="132" t="s">
        <v>47</v>
      </c>
      <c r="G43" s="134" t="s">
        <v>48</v>
      </c>
      <c r="H43" s="135"/>
      <c r="I43" s="131" t="s">
        <v>49</v>
      </c>
      <c r="J43" s="131"/>
      <c r="K43" s="131"/>
      <c r="L43" s="131"/>
    </row>
    <row r="44" spans="3:12" ht="31.5" customHeight="1" x14ac:dyDescent="0.2">
      <c r="C44" s="39"/>
      <c r="D44" s="131"/>
      <c r="E44" s="131"/>
      <c r="F44" s="133"/>
      <c r="G44" s="136"/>
      <c r="H44" s="137"/>
      <c r="I44" s="40" t="s">
        <v>50</v>
      </c>
      <c r="J44" s="40" t="s">
        <v>51</v>
      </c>
      <c r="K44" s="40" t="s">
        <v>52</v>
      </c>
      <c r="L44" s="40" t="s">
        <v>53</v>
      </c>
    </row>
    <row r="45" spans="3:12" ht="87.75" customHeight="1" x14ac:dyDescent="0.2">
      <c r="C45" s="4"/>
      <c r="D45" s="41" t="s">
        <v>54</v>
      </c>
      <c r="E45" s="42" t="s">
        <v>55</v>
      </c>
      <c r="F45" s="43" t="s">
        <v>56</v>
      </c>
      <c r="G45" s="124"/>
      <c r="H45" s="124"/>
      <c r="I45" s="108"/>
      <c r="J45" s="108"/>
      <c r="K45" s="108"/>
      <c r="L45" s="44">
        <f t="shared" ref="L45:L51" si="1">SUM(I45:K45)</f>
        <v>0</v>
      </c>
    </row>
    <row r="46" spans="3:12" ht="90" customHeight="1" x14ac:dyDescent="0.2">
      <c r="C46" s="4"/>
      <c r="D46" s="7" t="s">
        <v>57</v>
      </c>
      <c r="E46" s="45">
        <v>0.1</v>
      </c>
      <c r="F46" s="46" t="s">
        <v>58</v>
      </c>
      <c r="G46" s="124"/>
      <c r="H46" s="124"/>
      <c r="I46" s="108"/>
      <c r="J46" s="108"/>
      <c r="K46" s="108"/>
      <c r="L46" s="44">
        <f t="shared" si="1"/>
        <v>0</v>
      </c>
    </row>
    <row r="47" spans="3:12" ht="38.25" customHeight="1" x14ac:dyDescent="0.2">
      <c r="C47" s="4"/>
      <c r="D47" s="7" t="s">
        <v>59</v>
      </c>
      <c r="E47" s="42" t="s">
        <v>55</v>
      </c>
      <c r="F47" s="47" t="s">
        <v>60</v>
      </c>
      <c r="G47" s="124"/>
      <c r="H47" s="124"/>
      <c r="I47" s="108"/>
      <c r="J47" s="108"/>
      <c r="K47" s="108"/>
      <c r="L47" s="44">
        <f t="shared" si="1"/>
        <v>0</v>
      </c>
    </row>
    <row r="48" spans="3:12" ht="132.75" customHeight="1" x14ac:dyDescent="0.2">
      <c r="C48" s="4"/>
      <c r="D48" s="7" t="s">
        <v>61</v>
      </c>
      <c r="E48" s="42" t="s">
        <v>55</v>
      </c>
      <c r="F48" s="47" t="s">
        <v>62</v>
      </c>
      <c r="G48" s="124"/>
      <c r="H48" s="124"/>
      <c r="I48" s="108"/>
      <c r="J48" s="108"/>
      <c r="K48" s="108"/>
      <c r="L48" s="44">
        <f t="shared" si="1"/>
        <v>0</v>
      </c>
    </row>
    <row r="49" spans="1:12" ht="66" customHeight="1" x14ac:dyDescent="0.2">
      <c r="C49" s="4"/>
      <c r="D49" s="7" t="s">
        <v>63</v>
      </c>
      <c r="E49" s="42" t="s">
        <v>55</v>
      </c>
      <c r="F49" s="47" t="s">
        <v>64</v>
      </c>
      <c r="G49" s="124"/>
      <c r="H49" s="124"/>
      <c r="I49" s="108"/>
      <c r="J49" s="108"/>
      <c r="K49" s="108"/>
      <c r="L49" s="44">
        <f t="shared" si="1"/>
        <v>0</v>
      </c>
    </row>
    <row r="50" spans="1:12" ht="78.75" customHeight="1" x14ac:dyDescent="0.2">
      <c r="C50" s="4"/>
      <c r="D50" s="7" t="s">
        <v>65</v>
      </c>
      <c r="E50" s="45">
        <v>0.1</v>
      </c>
      <c r="F50" s="47" t="s">
        <v>66</v>
      </c>
      <c r="G50" s="124"/>
      <c r="H50" s="124"/>
      <c r="I50" s="108"/>
      <c r="J50" s="108"/>
      <c r="K50" s="108"/>
      <c r="L50" s="44">
        <f t="shared" si="1"/>
        <v>0</v>
      </c>
    </row>
    <row r="51" spans="1:12" ht="69" customHeight="1" x14ac:dyDescent="0.2">
      <c r="C51" s="4"/>
      <c r="D51" s="7" t="s">
        <v>67</v>
      </c>
      <c r="E51" s="45">
        <v>0.4</v>
      </c>
      <c r="F51" s="47" t="s">
        <v>68</v>
      </c>
      <c r="G51" s="124"/>
      <c r="H51" s="124"/>
      <c r="I51" s="108"/>
      <c r="J51" s="108"/>
      <c r="K51" s="108"/>
      <c r="L51" s="44">
        <f t="shared" si="1"/>
        <v>0</v>
      </c>
    </row>
    <row r="52" spans="1:12" ht="38.25" customHeight="1" x14ac:dyDescent="0.2">
      <c r="C52" s="4"/>
      <c r="D52" s="125" t="s">
        <v>69</v>
      </c>
      <c r="E52" s="125"/>
      <c r="F52" s="125"/>
      <c r="G52" s="125"/>
      <c r="H52" s="125"/>
      <c r="I52" s="48">
        <f>SUM(I45:I51)</f>
        <v>0</v>
      </c>
      <c r="J52" s="48">
        <f>SUM(J45:J51)</f>
        <v>0</v>
      </c>
      <c r="K52" s="48">
        <f>SUM(K45:K51)</f>
        <v>0</v>
      </c>
      <c r="L52" s="48">
        <f>SUM(L45:L51)</f>
        <v>0</v>
      </c>
    </row>
    <row r="53" spans="1:12" x14ac:dyDescent="0.2">
      <c r="C53" s="49"/>
      <c r="D53" s="50"/>
      <c r="E53" s="51"/>
      <c r="F53" s="51"/>
      <c r="G53" s="52"/>
      <c r="H53" s="51"/>
      <c r="I53" s="51"/>
      <c r="J53" s="51"/>
      <c r="K53" s="53"/>
      <c r="L53" s="4"/>
    </row>
    <row r="54" spans="1:12" ht="18" customHeight="1" x14ac:dyDescent="0.2">
      <c r="D54" s="126" t="s">
        <v>70</v>
      </c>
      <c r="E54" s="126"/>
      <c r="F54" s="126"/>
      <c r="G54" s="126"/>
      <c r="H54" s="126"/>
      <c r="I54" s="126"/>
      <c r="J54" s="126"/>
      <c r="K54" s="126" t="s">
        <v>71</v>
      </c>
      <c r="L54" s="126"/>
    </row>
    <row r="55" spans="1:12" ht="54" customHeight="1" x14ac:dyDescent="0.2">
      <c r="D55" s="127" t="s">
        <v>72</v>
      </c>
      <c r="E55" s="127"/>
      <c r="F55" s="127"/>
      <c r="G55" s="127"/>
      <c r="H55" s="127"/>
      <c r="I55" s="127"/>
      <c r="J55" s="127"/>
      <c r="K55" s="128" t="s">
        <v>215</v>
      </c>
      <c r="L55" s="128"/>
    </row>
    <row r="56" spans="1:12" ht="126" customHeight="1" x14ac:dyDescent="0.2">
      <c r="D56" s="127" t="s">
        <v>74</v>
      </c>
      <c r="E56" s="127"/>
      <c r="F56" s="127"/>
      <c r="G56" s="127"/>
      <c r="H56" s="127"/>
      <c r="I56" s="127"/>
      <c r="J56" s="127"/>
      <c r="K56" s="128" t="s">
        <v>215</v>
      </c>
      <c r="L56" s="128"/>
    </row>
    <row r="57" spans="1:12" ht="38.25" customHeight="1" x14ac:dyDescent="0.2">
      <c r="D57" s="127" t="s">
        <v>76</v>
      </c>
      <c r="E57" s="127"/>
      <c r="F57" s="127"/>
      <c r="G57" s="127"/>
      <c r="H57" s="127"/>
      <c r="I57" s="127"/>
      <c r="J57" s="127"/>
      <c r="K57" s="127"/>
      <c r="L57" s="127"/>
    </row>
    <row r="58" spans="1:12" ht="111" customHeight="1" x14ac:dyDescent="0.2">
      <c r="C58" s="54"/>
      <c r="D58" s="115"/>
      <c r="E58" s="115"/>
      <c r="F58" s="115"/>
      <c r="G58" s="115"/>
      <c r="H58" s="115"/>
      <c r="I58" s="115"/>
      <c r="J58" s="115"/>
      <c r="K58" s="115"/>
      <c r="L58" s="115"/>
    </row>
    <row r="59" spans="1:12" ht="21" customHeight="1" x14ac:dyDescent="0.2">
      <c r="D59" s="129" t="s">
        <v>77</v>
      </c>
      <c r="E59" s="129"/>
      <c r="F59" s="129"/>
      <c r="G59" s="129"/>
      <c r="H59" s="129"/>
      <c r="I59" s="129"/>
      <c r="J59" s="129"/>
      <c r="K59" s="129"/>
      <c r="L59" s="129"/>
    </row>
    <row r="60" spans="1:12" ht="70.5" customHeight="1" x14ac:dyDescent="0.2">
      <c r="C60" s="55"/>
      <c r="D60" s="115"/>
      <c r="E60" s="115"/>
      <c r="F60" s="115"/>
      <c r="G60" s="115"/>
      <c r="H60" s="115"/>
      <c r="I60" s="115"/>
      <c r="J60" s="115"/>
      <c r="K60" s="115"/>
      <c r="L60" s="115"/>
    </row>
    <row r="61" spans="1:12" ht="15.75" x14ac:dyDescent="0.2">
      <c r="C61" s="56"/>
      <c r="D61" s="56"/>
      <c r="E61" s="56"/>
      <c r="F61" s="56"/>
      <c r="G61" s="57"/>
      <c r="H61" s="56"/>
      <c r="I61" s="56"/>
      <c r="J61" s="56"/>
      <c r="K61" s="53"/>
    </row>
    <row r="62" spans="1:12" ht="18" customHeight="1" x14ac:dyDescent="0.2">
      <c r="D62" s="113" t="s">
        <v>78</v>
      </c>
      <c r="E62" s="113"/>
      <c r="F62" s="113"/>
      <c r="G62" s="113"/>
      <c r="H62" s="113"/>
      <c r="I62" s="113" t="s">
        <v>79</v>
      </c>
      <c r="J62" s="113"/>
      <c r="K62" s="113"/>
      <c r="L62" s="113"/>
    </row>
    <row r="63" spans="1:12" ht="33" customHeight="1" x14ac:dyDescent="0.2">
      <c r="D63" s="114" t="s">
        <v>80</v>
      </c>
      <c r="E63" s="114"/>
      <c r="F63" s="114"/>
      <c r="G63" s="114"/>
      <c r="H63" s="114"/>
      <c r="I63" s="115" t="s">
        <v>216</v>
      </c>
      <c r="J63" s="115"/>
      <c r="K63" s="115"/>
      <c r="L63" s="115"/>
    </row>
    <row r="64" spans="1:12" ht="88.5" customHeight="1" x14ac:dyDescent="0.25">
      <c r="A64" s="58"/>
      <c r="D64" s="114" t="s">
        <v>81</v>
      </c>
      <c r="E64" s="114"/>
      <c r="F64" s="114"/>
      <c r="G64" s="114"/>
      <c r="H64" s="114"/>
      <c r="I64" s="2"/>
      <c r="J64" s="116" t="str">
        <f>IF(I64=1,F212,IF(I64=2,G212,IF(I64=3,H212,IF(I64=4,I212,IF(I64=5,J212,E212)))))</f>
        <v>Sila pilih penarafan bintang Please select star rating</v>
      </c>
      <c r="K64" s="116"/>
      <c r="L64" s="116"/>
    </row>
    <row r="65" spans="3:12" ht="15" customHeight="1" x14ac:dyDescent="0.2">
      <c r="C65" s="59"/>
      <c r="D65" s="59"/>
      <c r="E65" s="59"/>
      <c r="F65" s="59"/>
      <c r="G65" s="59"/>
      <c r="H65" s="59"/>
      <c r="I65" s="59"/>
      <c r="J65" s="59"/>
      <c r="K65" s="60"/>
    </row>
    <row r="66" spans="3:12" ht="15.75" x14ac:dyDescent="0.2">
      <c r="C66" s="61"/>
      <c r="D66" s="62"/>
      <c r="E66" s="63"/>
      <c r="F66" s="63"/>
      <c r="G66" s="64"/>
      <c r="H66" s="65"/>
      <c r="I66" s="122"/>
      <c r="J66" s="123"/>
      <c r="K66" s="123"/>
      <c r="L66" s="123"/>
    </row>
    <row r="67" spans="3:12" ht="32.25" customHeight="1" x14ac:dyDescent="0.2">
      <c r="C67" s="61"/>
      <c r="D67" s="66" t="s">
        <v>82</v>
      </c>
      <c r="E67" s="117"/>
      <c r="F67" s="118"/>
      <c r="G67" s="67"/>
      <c r="H67" s="68"/>
      <c r="I67" s="122"/>
      <c r="J67" s="123"/>
      <c r="K67" s="123"/>
      <c r="L67" s="123"/>
    </row>
    <row r="68" spans="3:12" ht="32.25" customHeight="1" x14ac:dyDescent="0.2">
      <c r="C68" s="61"/>
      <c r="D68" s="66"/>
      <c r="E68" s="69"/>
      <c r="F68" s="69"/>
      <c r="G68" s="67"/>
      <c r="H68" s="68"/>
      <c r="I68" s="122"/>
      <c r="J68" s="123"/>
      <c r="K68" s="123"/>
      <c r="L68" s="123"/>
    </row>
    <row r="69" spans="3:12" ht="42" x14ac:dyDescent="0.2">
      <c r="C69" s="61"/>
      <c r="D69" s="66" t="s">
        <v>83</v>
      </c>
      <c r="E69" s="119"/>
      <c r="F69" s="119"/>
      <c r="G69" s="70"/>
      <c r="H69" s="68"/>
      <c r="I69" s="122"/>
      <c r="J69" s="123"/>
      <c r="K69" s="123"/>
      <c r="L69" s="123"/>
    </row>
    <row r="70" spans="3:12" ht="15" x14ac:dyDescent="0.2">
      <c r="C70" s="61"/>
      <c r="D70" s="66"/>
      <c r="E70" s="119"/>
      <c r="F70" s="119"/>
      <c r="G70" s="70"/>
      <c r="H70" s="68"/>
      <c r="I70" s="122"/>
      <c r="J70" s="123"/>
      <c r="K70" s="123"/>
      <c r="L70" s="123"/>
    </row>
    <row r="71" spans="3:12" ht="15" x14ac:dyDescent="0.2">
      <c r="C71" s="61"/>
      <c r="D71" s="66"/>
      <c r="E71" s="69"/>
      <c r="F71" s="69"/>
      <c r="G71" s="67"/>
      <c r="H71" s="68"/>
      <c r="I71" s="122"/>
      <c r="J71" s="123"/>
      <c r="K71" s="123"/>
      <c r="L71" s="123"/>
    </row>
    <row r="72" spans="3:12" ht="15" x14ac:dyDescent="0.2">
      <c r="C72" s="61"/>
      <c r="D72" s="71"/>
      <c r="E72" s="69"/>
      <c r="F72" s="69"/>
      <c r="G72" s="67"/>
      <c r="H72" s="68"/>
      <c r="I72" s="122"/>
      <c r="J72" s="123"/>
      <c r="K72" s="123"/>
      <c r="L72" s="123"/>
    </row>
    <row r="73" spans="3:12" ht="27" x14ac:dyDescent="0.2">
      <c r="C73" s="61"/>
      <c r="D73" s="66" t="s">
        <v>84</v>
      </c>
      <c r="E73" s="120"/>
      <c r="F73" s="121"/>
      <c r="G73" s="118"/>
      <c r="H73" s="68"/>
      <c r="I73" s="122"/>
      <c r="J73" s="123"/>
      <c r="K73" s="123"/>
      <c r="L73" s="123"/>
    </row>
    <row r="74" spans="3:12" ht="67.5" customHeight="1" x14ac:dyDescent="0.2">
      <c r="C74" s="61"/>
      <c r="D74" s="66"/>
      <c r="E74" s="119"/>
      <c r="F74" s="119"/>
      <c r="G74" s="119"/>
      <c r="H74" s="68"/>
      <c r="I74" s="122"/>
      <c r="J74" s="123"/>
      <c r="K74" s="123"/>
      <c r="L74" s="123"/>
    </row>
    <row r="75" spans="3:12" ht="15" x14ac:dyDescent="0.2">
      <c r="C75" s="61"/>
      <c r="D75" s="66"/>
      <c r="E75" s="69"/>
      <c r="F75" s="69"/>
      <c r="G75" s="67"/>
      <c r="H75" s="68"/>
      <c r="I75" s="122"/>
      <c r="J75" s="123"/>
      <c r="K75" s="123"/>
      <c r="L75" s="123"/>
    </row>
    <row r="76" spans="3:12" ht="30" x14ac:dyDescent="0.2">
      <c r="C76" s="61"/>
      <c r="D76" s="66" t="s">
        <v>85</v>
      </c>
      <c r="E76" s="120"/>
      <c r="F76" s="118"/>
      <c r="G76" s="67"/>
      <c r="H76" s="68"/>
      <c r="I76" s="122"/>
      <c r="J76" s="123"/>
      <c r="K76" s="123"/>
      <c r="L76" s="123"/>
    </row>
    <row r="77" spans="3:12" ht="24" x14ac:dyDescent="0.2">
      <c r="C77" s="61"/>
      <c r="D77" s="72" t="s">
        <v>86</v>
      </c>
      <c r="E77" s="69"/>
      <c r="F77" s="69"/>
      <c r="G77" s="67"/>
      <c r="H77" s="68"/>
      <c r="I77" s="122"/>
      <c r="J77" s="123"/>
      <c r="K77" s="123"/>
      <c r="L77" s="123"/>
    </row>
    <row r="78" spans="3:12" ht="15" x14ac:dyDescent="0.2">
      <c r="C78" s="61"/>
      <c r="D78" s="72"/>
      <c r="E78" s="69"/>
      <c r="F78" s="69"/>
      <c r="G78" s="67"/>
      <c r="H78" s="68"/>
      <c r="I78" s="122"/>
      <c r="J78" s="123"/>
      <c r="K78" s="123"/>
      <c r="L78" s="123"/>
    </row>
    <row r="79" spans="3:12" ht="23.25" customHeight="1" x14ac:dyDescent="0.2">
      <c r="C79" s="61"/>
      <c r="D79" s="66" t="s">
        <v>87</v>
      </c>
      <c r="E79" s="110"/>
      <c r="F79" s="111"/>
      <c r="G79" s="112"/>
      <c r="H79" s="68"/>
      <c r="I79" s="122"/>
      <c r="J79" s="123"/>
      <c r="K79" s="123"/>
      <c r="L79" s="123"/>
    </row>
    <row r="80" spans="3:12" x14ac:dyDescent="0.2">
      <c r="D80" s="73"/>
      <c r="E80" s="74"/>
      <c r="F80" s="74"/>
      <c r="G80" s="75"/>
      <c r="H80" s="76"/>
      <c r="I80" s="122"/>
      <c r="J80" s="123"/>
      <c r="K80" s="123"/>
      <c r="L80" s="123"/>
    </row>
    <row r="181" spans="4:11" ht="15" x14ac:dyDescent="0.25">
      <c r="E181" s="78"/>
      <c r="F181" s="78" t="s">
        <v>24</v>
      </c>
      <c r="G181" s="79" t="s">
        <v>14</v>
      </c>
      <c r="H181" s="80" t="s">
        <v>16</v>
      </c>
      <c r="I181" s="79" t="s">
        <v>88</v>
      </c>
      <c r="J181" s="81" t="s">
        <v>89</v>
      </c>
      <c r="K181" s="79" t="s">
        <v>19</v>
      </c>
    </row>
    <row r="182" spans="4:11" ht="15" x14ac:dyDescent="0.2">
      <c r="E182" s="82"/>
      <c r="F182" s="82">
        <v>0</v>
      </c>
      <c r="G182" s="83">
        <v>1</v>
      </c>
      <c r="H182" s="84">
        <v>2</v>
      </c>
      <c r="I182" s="83">
        <v>3</v>
      </c>
      <c r="J182" s="85">
        <v>4</v>
      </c>
      <c r="K182" s="83">
        <v>5</v>
      </c>
    </row>
    <row r="183" spans="4:11" s="91" customFormat="1" ht="132" x14ac:dyDescent="0.2">
      <c r="D183" s="86" t="s">
        <v>90</v>
      </c>
      <c r="E183" s="101" t="s">
        <v>212</v>
      </c>
      <c r="F183" s="87" t="s">
        <v>91</v>
      </c>
      <c r="G183" s="88" t="s">
        <v>92</v>
      </c>
      <c r="H183" s="89" t="s">
        <v>93</v>
      </c>
      <c r="I183" s="88" t="s">
        <v>94</v>
      </c>
      <c r="J183" s="90" t="s">
        <v>95</v>
      </c>
      <c r="K183" s="88" t="s">
        <v>96</v>
      </c>
    </row>
    <row r="184" spans="4:11" s="91" customFormat="1" ht="168" x14ac:dyDescent="0.2">
      <c r="D184" s="86" t="s">
        <v>97</v>
      </c>
      <c r="E184" s="86" t="s">
        <v>212</v>
      </c>
      <c r="F184" s="87" t="s">
        <v>91</v>
      </c>
      <c r="G184" s="88" t="s">
        <v>98</v>
      </c>
      <c r="H184" s="89" t="s">
        <v>99</v>
      </c>
      <c r="I184" s="88" t="s">
        <v>100</v>
      </c>
      <c r="J184" s="90" t="s">
        <v>101</v>
      </c>
      <c r="K184" s="88" t="s">
        <v>102</v>
      </c>
    </row>
    <row r="185" spans="4:11" s="91" customFormat="1" ht="132" x14ac:dyDescent="0.2">
      <c r="D185" s="92" t="s">
        <v>18</v>
      </c>
      <c r="E185" s="86" t="s">
        <v>212</v>
      </c>
      <c r="F185" s="87" t="s">
        <v>91</v>
      </c>
      <c r="G185" s="93" t="s">
        <v>103</v>
      </c>
      <c r="H185" s="94" t="s">
        <v>104</v>
      </c>
      <c r="I185" s="93" t="s">
        <v>105</v>
      </c>
      <c r="J185" s="90" t="s">
        <v>106</v>
      </c>
      <c r="K185" s="93" t="s">
        <v>107</v>
      </c>
    </row>
    <row r="186" spans="4:11" s="91" customFormat="1" ht="120" x14ac:dyDescent="0.2">
      <c r="D186" s="92" t="s">
        <v>20</v>
      </c>
      <c r="E186" s="86" t="s">
        <v>212</v>
      </c>
      <c r="F186" s="87" t="s">
        <v>91</v>
      </c>
      <c r="G186" s="88" t="s">
        <v>108</v>
      </c>
      <c r="H186" s="89" t="s">
        <v>109</v>
      </c>
      <c r="I186" s="88" t="s">
        <v>110</v>
      </c>
      <c r="J186" s="90" t="s">
        <v>111</v>
      </c>
      <c r="K186" s="88" t="s">
        <v>112</v>
      </c>
    </row>
    <row r="187" spans="4:11" s="91" customFormat="1" ht="144" x14ac:dyDescent="0.2">
      <c r="D187" s="92" t="s">
        <v>21</v>
      </c>
      <c r="E187" s="86" t="s">
        <v>212</v>
      </c>
      <c r="F187" s="87" t="s">
        <v>91</v>
      </c>
      <c r="G187" s="88" t="s">
        <v>113</v>
      </c>
      <c r="H187" s="89" t="s">
        <v>114</v>
      </c>
      <c r="I187" s="88" t="s">
        <v>115</v>
      </c>
      <c r="J187" s="90" t="s">
        <v>116</v>
      </c>
      <c r="K187" s="88" t="s">
        <v>117</v>
      </c>
    </row>
    <row r="188" spans="4:11" s="91" customFormat="1" ht="72" x14ac:dyDescent="0.2">
      <c r="D188" s="92" t="s">
        <v>22</v>
      </c>
      <c r="E188" s="86" t="s">
        <v>212</v>
      </c>
      <c r="F188" s="87" t="s">
        <v>91</v>
      </c>
      <c r="G188" s="88" t="s">
        <v>118</v>
      </c>
      <c r="H188" s="89" t="s">
        <v>119</v>
      </c>
      <c r="I188" s="88" t="s">
        <v>120</v>
      </c>
      <c r="J188" s="90" t="s">
        <v>121</v>
      </c>
      <c r="K188" s="88" t="s">
        <v>122</v>
      </c>
    </row>
    <row r="189" spans="4:11" s="91" customFormat="1" ht="180" x14ac:dyDescent="0.2">
      <c r="D189" s="92" t="s">
        <v>123</v>
      </c>
      <c r="E189" s="86" t="s">
        <v>212</v>
      </c>
      <c r="F189" s="87" t="s">
        <v>124</v>
      </c>
      <c r="G189" s="87" t="s">
        <v>125</v>
      </c>
      <c r="H189" s="89" t="s">
        <v>126</v>
      </c>
      <c r="I189" s="88" t="s">
        <v>127</v>
      </c>
      <c r="J189" s="95" t="s">
        <v>128</v>
      </c>
      <c r="K189" s="88" t="s">
        <v>129</v>
      </c>
    </row>
    <row r="190" spans="4:11" s="91" customFormat="1" ht="144" x14ac:dyDescent="0.2">
      <c r="D190" s="92" t="s">
        <v>26</v>
      </c>
      <c r="E190" s="86" t="s">
        <v>212</v>
      </c>
      <c r="F190" s="87" t="s">
        <v>91</v>
      </c>
      <c r="G190" s="88" t="s">
        <v>130</v>
      </c>
      <c r="H190" s="89" t="s">
        <v>131</v>
      </c>
      <c r="I190" s="88" t="s">
        <v>132</v>
      </c>
      <c r="J190" s="90" t="s">
        <v>133</v>
      </c>
      <c r="K190" s="88" t="s">
        <v>134</v>
      </c>
    </row>
    <row r="191" spans="4:11" s="91" customFormat="1" ht="132" x14ac:dyDescent="0.2">
      <c r="D191" s="92" t="s">
        <v>135</v>
      </c>
      <c r="E191" s="86" t="s">
        <v>212</v>
      </c>
      <c r="F191" s="87" t="s">
        <v>91</v>
      </c>
      <c r="G191" s="88" t="s">
        <v>136</v>
      </c>
      <c r="H191" s="89" t="s">
        <v>137</v>
      </c>
      <c r="I191" s="88" t="s">
        <v>138</v>
      </c>
      <c r="J191" s="90" t="s">
        <v>139</v>
      </c>
      <c r="K191" s="88" t="s">
        <v>140</v>
      </c>
    </row>
    <row r="192" spans="4:11" s="91" customFormat="1" ht="192" x14ac:dyDescent="0.2">
      <c r="D192" s="92" t="s">
        <v>213</v>
      </c>
      <c r="E192" s="86" t="s">
        <v>212</v>
      </c>
      <c r="F192" s="87" t="s">
        <v>91</v>
      </c>
      <c r="G192" s="88" t="s">
        <v>141</v>
      </c>
      <c r="H192" s="89" t="s">
        <v>142</v>
      </c>
      <c r="I192" s="88" t="s">
        <v>143</v>
      </c>
      <c r="J192" s="90" t="s">
        <v>144</v>
      </c>
      <c r="K192" s="88" t="s">
        <v>145</v>
      </c>
    </row>
    <row r="193" spans="4:11" s="91" customFormat="1" ht="216" x14ac:dyDescent="0.2">
      <c r="D193" s="92" t="s">
        <v>146</v>
      </c>
      <c r="E193" s="86" t="s">
        <v>212</v>
      </c>
      <c r="F193" s="87" t="s">
        <v>91</v>
      </c>
      <c r="G193" s="88" t="s">
        <v>147</v>
      </c>
      <c r="H193" s="89" t="s">
        <v>148</v>
      </c>
      <c r="I193" s="88" t="s">
        <v>149</v>
      </c>
      <c r="J193" s="90" t="s">
        <v>150</v>
      </c>
      <c r="K193" s="88" t="s">
        <v>151</v>
      </c>
    </row>
    <row r="194" spans="4:11" s="91" customFormat="1" ht="276" x14ac:dyDescent="0.2">
      <c r="D194" s="92" t="s">
        <v>152</v>
      </c>
      <c r="E194" s="86" t="s">
        <v>212</v>
      </c>
      <c r="F194" s="87" t="s">
        <v>91</v>
      </c>
      <c r="G194" s="88" t="s">
        <v>153</v>
      </c>
      <c r="H194" s="89" t="s">
        <v>154</v>
      </c>
      <c r="I194" s="88" t="s">
        <v>155</v>
      </c>
      <c r="J194" s="90" t="s">
        <v>156</v>
      </c>
      <c r="K194" s="88" t="s">
        <v>157</v>
      </c>
    </row>
    <row r="195" spans="4:11" s="91" customFormat="1" ht="156" x14ac:dyDescent="0.2">
      <c r="D195" s="92" t="s">
        <v>32</v>
      </c>
      <c r="E195" s="86" t="s">
        <v>212</v>
      </c>
      <c r="F195" s="87" t="s">
        <v>91</v>
      </c>
      <c r="G195" s="88" t="s">
        <v>158</v>
      </c>
      <c r="H195" s="89" t="s">
        <v>159</v>
      </c>
      <c r="I195" s="88" t="s">
        <v>159</v>
      </c>
      <c r="J195" s="90" t="s">
        <v>160</v>
      </c>
      <c r="K195" s="88" t="s">
        <v>161</v>
      </c>
    </row>
    <row r="196" spans="4:11" s="91" customFormat="1" ht="192" x14ac:dyDescent="0.2">
      <c r="D196" s="92" t="s">
        <v>214</v>
      </c>
      <c r="E196" s="86" t="s">
        <v>212</v>
      </c>
      <c r="F196" s="87" t="s">
        <v>91</v>
      </c>
      <c r="G196" s="88" t="s">
        <v>162</v>
      </c>
      <c r="H196" s="89" t="s">
        <v>163</v>
      </c>
      <c r="I196" s="88" t="s">
        <v>164</v>
      </c>
      <c r="J196" s="90" t="s">
        <v>165</v>
      </c>
      <c r="K196" s="88" t="s">
        <v>166</v>
      </c>
    </row>
    <row r="197" spans="4:11" s="91" customFormat="1" ht="180" x14ac:dyDescent="0.2">
      <c r="D197" s="92" t="s">
        <v>34</v>
      </c>
      <c r="E197" s="86" t="s">
        <v>212</v>
      </c>
      <c r="F197" s="87" t="s">
        <v>91</v>
      </c>
      <c r="G197" s="88" t="s">
        <v>167</v>
      </c>
      <c r="H197" s="89" t="s">
        <v>168</v>
      </c>
      <c r="I197" s="88" t="s">
        <v>169</v>
      </c>
      <c r="J197" s="90" t="s">
        <v>170</v>
      </c>
      <c r="K197" s="88" t="s">
        <v>171</v>
      </c>
    </row>
    <row r="198" spans="4:11" s="91" customFormat="1" ht="216" x14ac:dyDescent="0.2">
      <c r="D198" s="92" t="s">
        <v>172</v>
      </c>
      <c r="E198" s="86" t="s">
        <v>212</v>
      </c>
      <c r="F198" s="87" t="s">
        <v>91</v>
      </c>
      <c r="G198" s="88" t="s">
        <v>173</v>
      </c>
      <c r="H198" s="89" t="s">
        <v>174</v>
      </c>
      <c r="I198" s="88" t="s">
        <v>175</v>
      </c>
      <c r="J198" s="90" t="s">
        <v>176</v>
      </c>
      <c r="K198" s="88" t="s">
        <v>177</v>
      </c>
    </row>
    <row r="199" spans="4:11" s="91" customFormat="1" ht="96" x14ac:dyDescent="0.2">
      <c r="D199" s="92" t="s">
        <v>38</v>
      </c>
      <c r="E199" s="86" t="s">
        <v>212</v>
      </c>
      <c r="F199" s="87" t="s">
        <v>91</v>
      </c>
      <c r="G199" s="88" t="s">
        <v>178</v>
      </c>
      <c r="H199" s="89" t="s">
        <v>179</v>
      </c>
      <c r="I199" s="88" t="s">
        <v>180</v>
      </c>
      <c r="J199" s="90" t="s">
        <v>181</v>
      </c>
      <c r="K199" s="88" t="s">
        <v>182</v>
      </c>
    </row>
    <row r="200" spans="4:11" s="91" customFormat="1" ht="108" x14ac:dyDescent="0.2">
      <c r="D200" s="92" t="s">
        <v>183</v>
      </c>
      <c r="E200" s="86" t="s">
        <v>212</v>
      </c>
      <c r="F200" s="87" t="s">
        <v>91</v>
      </c>
      <c r="G200" s="88" t="s">
        <v>184</v>
      </c>
      <c r="H200" s="89" t="s">
        <v>185</v>
      </c>
      <c r="I200" s="88" t="s">
        <v>186</v>
      </c>
      <c r="J200" s="90" t="s">
        <v>187</v>
      </c>
      <c r="K200" s="88" t="s">
        <v>188</v>
      </c>
    </row>
    <row r="201" spans="4:11" s="91" customFormat="1" ht="108" x14ac:dyDescent="0.2">
      <c r="D201" s="86" t="s">
        <v>40</v>
      </c>
      <c r="E201" s="86" t="s">
        <v>212</v>
      </c>
      <c r="F201" s="87" t="s">
        <v>91</v>
      </c>
      <c r="G201" s="88" t="s">
        <v>189</v>
      </c>
      <c r="H201" s="89" t="s">
        <v>190</v>
      </c>
      <c r="I201" s="88" t="s">
        <v>191</v>
      </c>
      <c r="J201" s="90" t="s">
        <v>192</v>
      </c>
      <c r="K201" s="88" t="s">
        <v>193</v>
      </c>
    </row>
    <row r="202" spans="4:11" s="91" customFormat="1" ht="216" x14ac:dyDescent="0.2">
      <c r="D202" s="86" t="s">
        <v>41</v>
      </c>
      <c r="E202" s="86" t="s">
        <v>212</v>
      </c>
      <c r="F202" s="87" t="s">
        <v>91</v>
      </c>
      <c r="G202" s="88" t="s">
        <v>194</v>
      </c>
      <c r="H202" s="89" t="s">
        <v>195</v>
      </c>
      <c r="I202" s="88" t="s">
        <v>196</v>
      </c>
      <c r="J202" s="90" t="s">
        <v>197</v>
      </c>
      <c r="K202" s="88" t="s">
        <v>198</v>
      </c>
    </row>
    <row r="203" spans="4:11" s="91" customFormat="1" ht="156" x14ac:dyDescent="0.2">
      <c r="D203" s="92" t="s">
        <v>43</v>
      </c>
      <c r="E203" s="86" t="s">
        <v>212</v>
      </c>
      <c r="F203" s="87" t="s">
        <v>91</v>
      </c>
      <c r="G203" s="88" t="s">
        <v>199</v>
      </c>
      <c r="H203" s="89" t="s">
        <v>200</v>
      </c>
      <c r="I203" s="88" t="s">
        <v>201</v>
      </c>
      <c r="J203" s="90" t="s">
        <v>202</v>
      </c>
      <c r="K203" s="88" t="s">
        <v>203</v>
      </c>
    </row>
    <row r="206" spans="4:11" x14ac:dyDescent="0.2">
      <c r="D206" s="3" t="s">
        <v>216</v>
      </c>
      <c r="F206" s="3" t="s">
        <v>215</v>
      </c>
    </row>
    <row r="207" spans="4:11" x14ac:dyDescent="0.2">
      <c r="D207" s="3" t="s">
        <v>204</v>
      </c>
      <c r="F207" s="3" t="s">
        <v>73</v>
      </c>
    </row>
    <row r="208" spans="4:11" ht="24" x14ac:dyDescent="0.2">
      <c r="D208" s="96" t="s">
        <v>205</v>
      </c>
      <c r="F208" s="3" t="s">
        <v>75</v>
      </c>
    </row>
    <row r="209" spans="4:10" x14ac:dyDescent="0.2">
      <c r="D209" s="96" t="s">
        <v>206</v>
      </c>
    </row>
    <row r="211" spans="4:10" x14ac:dyDescent="0.2">
      <c r="E211" s="97"/>
      <c r="F211" s="97">
        <v>1</v>
      </c>
      <c r="G211" s="97">
        <v>2</v>
      </c>
      <c r="H211" s="97">
        <v>3</v>
      </c>
      <c r="I211" s="97">
        <v>4</v>
      </c>
      <c r="J211" s="97">
        <v>5</v>
      </c>
    </row>
    <row r="212" spans="4:10" ht="256.5" x14ac:dyDescent="0.2">
      <c r="E212" s="98" t="s">
        <v>217</v>
      </c>
      <c r="F212" s="98" t="s">
        <v>207</v>
      </c>
      <c r="G212" s="99" t="s">
        <v>208</v>
      </c>
      <c r="H212" s="99" t="s">
        <v>209</v>
      </c>
      <c r="I212" s="99" t="s">
        <v>210</v>
      </c>
      <c r="J212" s="99" t="s">
        <v>211</v>
      </c>
    </row>
    <row r="213" spans="4:10" ht="15" x14ac:dyDescent="0.2">
      <c r="F213" s="100"/>
    </row>
    <row r="214" spans="4:10" ht="15" x14ac:dyDescent="0.2">
      <c r="F214" s="100"/>
    </row>
  </sheetData>
  <sheetProtection algorithmName="SHA-512" hashValue="PpYAaf6So0r6cGyWZTA372uMwLqYydvu6zLfqE5OrU7s+B62Omhaw21ZnRePZuuCY6BF2vd+m8fAYNzWq5VVoA==" saltValue="M8rI5k4Q7VTRzPYdmmxndQ==" spinCount="100000" sheet="1" objects="1" scenarios="1"/>
  <mergeCells count="75">
    <mergeCell ref="E7:L7"/>
    <mergeCell ref="F1:L1"/>
    <mergeCell ref="D4:L4"/>
    <mergeCell ref="E5:L5"/>
    <mergeCell ref="E6:L6"/>
    <mergeCell ref="F2:L2"/>
    <mergeCell ref="D1:E2"/>
    <mergeCell ref="J21:L21"/>
    <mergeCell ref="J22:L22"/>
    <mergeCell ref="J23:L23"/>
    <mergeCell ref="D20:G20"/>
    <mergeCell ref="E8:L8"/>
    <mergeCell ref="E9:L9"/>
    <mergeCell ref="J11:L11"/>
    <mergeCell ref="J12:L12"/>
    <mergeCell ref="J13:L13"/>
    <mergeCell ref="D14:G14"/>
    <mergeCell ref="J15:L15"/>
    <mergeCell ref="J16:L16"/>
    <mergeCell ref="J17:L17"/>
    <mergeCell ref="J18:L18"/>
    <mergeCell ref="J19:L19"/>
    <mergeCell ref="D24:G24"/>
    <mergeCell ref="J25:L25"/>
    <mergeCell ref="J38:L38"/>
    <mergeCell ref="J27:L27"/>
    <mergeCell ref="J28:L28"/>
    <mergeCell ref="J29:L29"/>
    <mergeCell ref="D30:G30"/>
    <mergeCell ref="J31:L31"/>
    <mergeCell ref="D32:G32"/>
    <mergeCell ref="J33:L33"/>
    <mergeCell ref="J34:L34"/>
    <mergeCell ref="J35:L35"/>
    <mergeCell ref="J36:L36"/>
    <mergeCell ref="D37:G37"/>
    <mergeCell ref="J26:L26"/>
    <mergeCell ref="G50:H50"/>
    <mergeCell ref="D40:H40"/>
    <mergeCell ref="D42:L42"/>
    <mergeCell ref="D43:D44"/>
    <mergeCell ref="E43:E44"/>
    <mergeCell ref="F43:F44"/>
    <mergeCell ref="G43:H44"/>
    <mergeCell ref="I43:L43"/>
    <mergeCell ref="G45:H45"/>
    <mergeCell ref="G46:H46"/>
    <mergeCell ref="G47:H47"/>
    <mergeCell ref="G48:H48"/>
    <mergeCell ref="G49:H49"/>
    <mergeCell ref="D60:L60"/>
    <mergeCell ref="G51:H51"/>
    <mergeCell ref="D52:H52"/>
    <mergeCell ref="D54:J54"/>
    <mergeCell ref="K54:L54"/>
    <mergeCell ref="D55:J55"/>
    <mergeCell ref="K55:L55"/>
    <mergeCell ref="D56:J56"/>
    <mergeCell ref="K56:L56"/>
    <mergeCell ref="D57:L57"/>
    <mergeCell ref="D58:L58"/>
    <mergeCell ref="D59:L59"/>
    <mergeCell ref="E79:G79"/>
    <mergeCell ref="D62:H62"/>
    <mergeCell ref="I62:L62"/>
    <mergeCell ref="D63:H63"/>
    <mergeCell ref="I63:L63"/>
    <mergeCell ref="D64:H64"/>
    <mergeCell ref="J64:L64"/>
    <mergeCell ref="E67:F67"/>
    <mergeCell ref="E69:F70"/>
    <mergeCell ref="E73:G73"/>
    <mergeCell ref="E74:G74"/>
    <mergeCell ref="E76:F76"/>
    <mergeCell ref="I66:L80"/>
  </mergeCells>
  <conditionalFormatting sqref="L51">
    <cfRule type="cellIs" dxfId="2" priority="3" operator="greaterThan">
      <formula>$L$52*40%</formula>
    </cfRule>
  </conditionalFormatting>
  <conditionalFormatting sqref="L50">
    <cfRule type="cellIs" dxfId="1" priority="2" operator="greaterThan">
      <formula>$L$52*10%</formula>
    </cfRule>
  </conditionalFormatting>
  <conditionalFormatting sqref="L46">
    <cfRule type="cellIs" dxfId="0" priority="1" operator="greaterThan">
      <formula>$L$52*10%</formula>
    </cfRule>
  </conditionalFormatting>
  <dataValidations count="7">
    <dataValidation type="list" allowBlank="1" showInputMessage="1" showErrorMessage="1" prompt="Pilih tahap yang sesuai" sqref="F39">
      <formula1>$F$181:$K$181</formula1>
    </dataValidation>
    <dataValidation type="list" allowBlank="1" showErrorMessage="1" prompt="Pilih Taraf bintang" sqref="I64">
      <formula1>$E$211:$J$211</formula1>
    </dataValidation>
    <dataValidation type="list" allowBlank="1" showErrorMessage="1" prompt="Pilih cadangan perakuan" sqref="I63:L63">
      <formula1>$D$206:$D$209</formula1>
    </dataValidation>
    <dataValidation allowBlank="1" showInputMessage="1" showErrorMessage="1" prompt="Masukkan komen atau nyatakan item/tujuan perbelanjaan yang perlu dipinda atau dikeluarkan daripada bajet" sqref="G45:H51"/>
    <dataValidation allowBlank="1" showInputMessage="1" showErrorMessage="1" prompt="Masukkan ulasan disini" sqref="D58:L58 D60:L60"/>
    <dataValidation type="list" allowBlank="1" showErrorMessage="1" sqref="F12:F13 F38 F33:F36 F31 F25:F29 F21:F23 F15:F19">
      <formula1>$E$181:$K$181</formula1>
    </dataValidation>
    <dataValidation type="list" allowBlank="1" showErrorMessage="1" prompt="Sila pilih Ya atau Tidak" sqref="K55:L56">
      <formula1>$F$206:$F$208</formula1>
    </dataValidation>
  </dataValidations>
  <pageMargins left="0.25" right="0.25" top="0.75" bottom="0.75" header="0.3" footer="0.3"/>
  <pageSetup paperSize="9" scale="52" fitToHeight="0" orientation="portrait" r:id="rId1"/>
  <headerFooter>
    <oddFooter>&amp;LNO. SEMAKAN              : 05
NO. ISU                           : 02
TARIKH KUATKUASA : 26/02/2021&amp;R&amp;P</oddFooter>
  </headerFooter>
  <rowBreaks count="3" manualBreakCount="3">
    <brk id="19" min="3" max="11" man="1"/>
    <brk id="31" min="3" max="11" man="1"/>
    <brk id="52" min="3"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3"/>
  <sheetViews>
    <sheetView showGridLines="0" workbookViewId="0">
      <selection activeCell="X112" sqref="X112"/>
    </sheetView>
  </sheetViews>
  <sheetFormatPr defaultRowHeight="14.25" x14ac:dyDescent="0.2"/>
  <cols>
    <col min="1" max="16384" width="9.140625" style="103"/>
  </cols>
  <sheetData>
    <row r="1" spans="1:3" s="104" customFormat="1" ht="36.75" customHeight="1" x14ac:dyDescent="0.5">
      <c r="A1" s="109" t="s">
        <v>228</v>
      </c>
    </row>
    <row r="5" spans="1:3" s="105" customFormat="1" ht="20.25" x14ac:dyDescent="0.3">
      <c r="B5" s="107"/>
      <c r="C5" s="106" t="s">
        <v>219</v>
      </c>
    </row>
    <row r="41" spans="3:3" s="105" customFormat="1" ht="20.25" x14ac:dyDescent="0.3">
      <c r="C41" s="106" t="s">
        <v>220</v>
      </c>
    </row>
    <row r="66" spans="3:3" s="105" customFormat="1" ht="20.25" x14ac:dyDescent="0.3">
      <c r="C66" s="106" t="s">
        <v>222</v>
      </c>
    </row>
    <row r="100" spans="3:23" s="105" customFormat="1" ht="20.25" customHeight="1" x14ac:dyDescent="0.2">
      <c r="C100" s="151" t="s">
        <v>229</v>
      </c>
      <c r="D100" s="151"/>
      <c r="E100" s="151"/>
      <c r="F100" s="151"/>
      <c r="G100" s="151"/>
      <c r="H100" s="151"/>
      <c r="I100" s="151"/>
      <c r="J100" s="151"/>
      <c r="K100" s="151"/>
      <c r="L100" s="151"/>
      <c r="M100" s="151"/>
      <c r="N100" s="151"/>
      <c r="O100" s="151"/>
      <c r="P100" s="151"/>
      <c r="Q100" s="151"/>
      <c r="R100" s="151"/>
      <c r="S100" s="151"/>
      <c r="T100" s="151"/>
      <c r="U100" s="151"/>
      <c r="V100" s="151"/>
      <c r="W100" s="151"/>
    </row>
    <row r="101" spans="3:23" ht="24.75" customHeight="1" x14ac:dyDescent="0.2">
      <c r="C101" s="151"/>
      <c r="D101" s="151"/>
      <c r="E101" s="151"/>
      <c r="F101" s="151"/>
      <c r="G101" s="151"/>
      <c r="H101" s="151"/>
      <c r="I101" s="151"/>
      <c r="J101" s="151"/>
      <c r="K101" s="151"/>
      <c r="L101" s="151"/>
      <c r="M101" s="151"/>
      <c r="N101" s="151"/>
      <c r="O101" s="151"/>
      <c r="P101" s="151"/>
      <c r="Q101" s="151"/>
      <c r="R101" s="151"/>
      <c r="S101" s="151"/>
      <c r="T101" s="151"/>
      <c r="U101" s="151"/>
      <c r="V101" s="151"/>
      <c r="W101" s="151"/>
    </row>
    <row r="129" spans="3:3" s="105" customFormat="1" ht="20.25" x14ac:dyDescent="0.3">
      <c r="C129" s="106" t="s">
        <v>223</v>
      </c>
    </row>
    <row r="157" spans="3:3" s="105" customFormat="1" ht="20.25" x14ac:dyDescent="0.3">
      <c r="C157" s="106" t="s">
        <v>224</v>
      </c>
    </row>
    <row r="171" spans="3:3" s="105" customFormat="1" ht="20.25" x14ac:dyDescent="0.3">
      <c r="C171" s="106" t="s">
        <v>225</v>
      </c>
    </row>
    <row r="190" spans="3:3" s="105" customFormat="1" ht="20.25" x14ac:dyDescent="0.3">
      <c r="C190" s="106" t="s">
        <v>226</v>
      </c>
    </row>
    <row r="223" spans="3:3" s="105" customFormat="1" ht="20.25" x14ac:dyDescent="0.3">
      <c r="C223" s="106" t="s">
        <v>227</v>
      </c>
    </row>
  </sheetData>
  <mergeCells count="1">
    <mergeCell ref="C100:W10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BR04</vt:lpstr>
      <vt:lpstr>MANUAL PENGGUNA</vt:lpstr>
      <vt:lpstr>'BR04'!Print_Area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RMC</dc:creator>
  <cp:lastModifiedBy>user</cp:lastModifiedBy>
  <cp:lastPrinted>2021-02-16T08:23:06Z</cp:lastPrinted>
  <dcterms:created xsi:type="dcterms:W3CDTF">2021-01-07T08:42:55Z</dcterms:created>
  <dcterms:modified xsi:type="dcterms:W3CDTF">2021-02-24T03:41:57Z</dcterms:modified>
</cp:coreProperties>
</file>